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avikova\Desktop\ЛИНА 2\ОТЧЕТЫ\Отчет об исполнении бюджета\2026\"/>
    </mc:Choice>
  </mc:AlternateContent>
  <xr:revisionPtr revIDLastSave="0" documentId="8_{100536C0-7571-4A85-A10D-7EDAF85F29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Доходы!$F$106</definedName>
    <definedName name="LAST_CELL" localSheetId="2">Источники!$F$35</definedName>
    <definedName name="LAST_CELL" localSheetId="1">Расходы!$F$326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Доходы!$A$106</definedName>
    <definedName name="REND_1" localSheetId="2">Источники!$A$23</definedName>
    <definedName name="REND_1" localSheetId="1">Расходы!$A$327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5" i="2" l="1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<sst xmlns="http://schemas.openxmlformats.org/spreadsheetml/2006/main" count="1588" uniqueCount="637">
  <si>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</si>
  <si>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</si>
  <si>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</si>
  <si>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</si>
  <si>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</si>
  <si>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</si>
  <si>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2026 г.</t>
  </si>
  <si>
    <t>01.02.2026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</si>
  <si>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</si>
  <si>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</si>
  <si>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</si>
  <si>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</si>
  <si>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</si>
  <si>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</si>
  <si>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Комитет финансов администрации Всеволожского муниципального района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</si>
  <si>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</si>
  <si>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</si>
  <si>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</si>
  <si>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</si>
  <si>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</si>
  <si>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</si>
  <si>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</si>
  <si>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</si>
  <si>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</si>
  <si>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</si>
  <si>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</si>
  <si>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</si>
  <si>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</si>
  <si>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</si>
  <si>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</si>
  <si>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</si>
  <si>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</si>
  <si>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</si>
  <si>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</si>
  <si>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</si>
  <si>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</si>
  <si>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</si>
  <si>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</si>
  <si>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</si>
  <si>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</si>
  <si>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</si>
  <si>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</si>
  <si>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</si>
  <si>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</si>
  <si>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</si>
  <si>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</si>
  <si>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</si>
  <si>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</si>
  <si>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</si>
  <si>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</si>
  <si>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</si>
  <si>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</si>
  <si>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</si>
  <si>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</si>
  <si>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</si>
  <si>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</si>
  <si>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</si>
  <si>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</si>
  <si>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</si>
  <si>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</si>
  <si>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</si>
  <si>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</si>
  <si>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</si>
  <si>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</si>
  <si>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</si>
  <si>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</si>
  <si>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</si>
  <si>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</si>
  <si>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</si>
  <si>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</si>
  <si>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</si>
  <si>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</si>
  <si>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</si>
  <si>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</si>
  <si>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</si>
  <si>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</si>
  <si>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</si>
  <si>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</si>
  <si>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</si>
  <si>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</si>
  <si>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</si>
  <si>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</si>
  <si>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</si>
  <si>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</si>
  <si>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</si>
  <si>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</si>
  <si>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</si>
  <si>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</si>
  <si>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</si>
  <si>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</si>
  <si>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</si>
  <si>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</si>
  <si>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</si>
  <si>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</si>
  <si>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</si>
  <si>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</si>
  <si>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</si>
  <si>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</si>
  <si>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</si>
  <si>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</si>
  <si>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</si>
  <si>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</si>
  <si>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</si>
  <si>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</si>
  <si>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</si>
  <si>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</si>
  <si>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</si>
  <si>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</si>
  <si>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</si>
  <si>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</si>
  <si>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</si>
  <si>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</si>
  <si>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</si>
  <si>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</si>
  <si>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</si>
  <si>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</si>
  <si>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</si>
  <si>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</si>
  <si>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</si>
  <si>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</si>
  <si>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</si>
  <si>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</si>
  <si>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</si>
  <si>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</si>
  <si>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</si>
  <si>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</si>
  <si>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</si>
  <si>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</si>
  <si>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</si>
  <si>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</si>
  <si>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</si>
  <si>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</si>
  <si>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</si>
  <si>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</si>
  <si>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</si>
  <si>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</si>
  <si>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</si>
  <si>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</si>
  <si>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</si>
  <si>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</si>
  <si>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</si>
  <si>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</si>
  <si>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</si>
  <si>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</si>
  <si>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</si>
  <si>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</si>
  <si>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</si>
  <si>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</si>
  <si>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</si>
  <si>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</si>
  <si>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</si>
  <si>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</si>
  <si>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</si>
  <si>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</si>
  <si>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</si>
  <si>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</si>
  <si>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</si>
  <si>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</si>
  <si>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</si>
  <si>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001 11607000000000140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</si>
  <si>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</si>
  <si>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001 11607010000000140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</si>
  <si>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</si>
  <si>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001 11607010130000140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</si>
  <si>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</si>
  <si>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</si>
  <si>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</si>
  <si>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</si>
  <si>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</si>
  <si>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</si>
  <si>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</si>
  <si>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</si>
  <si>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</si>
  <si>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</si>
  <si>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</si>
  <si>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</si>
  <si>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</si>
  <si>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</si>
  <si>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</si>
  <si>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</si>
  <si>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</si>
  <si>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</si>
  <si>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</si>
  <si>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</si>
  <si>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</si>
  <si>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</si>
  <si>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</si>
  <si>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</si>
  <si>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</si>
  <si>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</si>
  <si>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</si>
  <si>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</si>
  <si>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</si>
  <si>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</si>
  <si>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</si>
  <si>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</si>
  <si>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001 20235118000000150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</si>
  <si>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</si>
  <si>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001 20235118130000150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</si>
  <si>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</si>
  <si>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001 20800000000000000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</si>
  <si>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</si>
  <si>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001 20805000130000150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</si>
  <si>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</si>
  <si>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</si>
  <si>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</si>
  <si>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</si>
  <si>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</si>
  <si>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</si>
  <si>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</si>
  <si>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</si>
  <si>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</si>
  <si>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</si>
  <si>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</si>
  <si>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</si>
  <si>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</si>
  <si>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</si>
  <si>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</si>
  <si>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</si>
  <si>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</si>
  <si>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</si>
  <si>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</si>
  <si>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</si>
  <si>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</si>
  <si>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</si>
  <si>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</si>
  <si>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</si>
  <si>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</si>
  <si>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</si>
  <si>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</si>
  <si>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</si>
  <si>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</si>
  <si>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</si>
  <si>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 и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</si>
  <si>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</si>
  <si>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</si>
  <si>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</si>
  <si>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</si>
  <si>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</si>
  <si>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</si>
  <si>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</si>
  <si>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Социальные выплаты гражданам, кроме публичных нормативных социальных выплат</t>
  </si>
  <si>
    <t xml:space="preserve">000 0100 0000000000 320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</si>
  <si>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</si>
  <si>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000 0100 0000000000 321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</si>
  <si>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</si>
  <si>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</si>
  <si>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</si>
  <si>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</si>
  <si>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</si>
  <si>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</si>
  <si>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</si>
  <si>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</si>
  <si>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</si>
  <si>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</si>
  <si>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</si>
  <si>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</si>
  <si>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</si>
  <si>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</si>
  <si>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</si>
  <si>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</si>
  <si>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</si>
  <si>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</si>
  <si>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</si>
  <si>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</si>
  <si>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</si>
  <si>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</si>
  <si>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</si>
  <si>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</si>
  <si>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</si>
  <si>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</si>
  <si>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</si>
  <si>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000 0102 0000000000 122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</si>
  <si>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</si>
  <si>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</si>
  <si>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</si>
  <si>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</si>
  <si>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</si>
  <si>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</si>
  <si>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</si>
  <si>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</si>
  <si>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</si>
  <si>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</si>
  <si>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</si>
  <si>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</si>
  <si>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</si>
  <si>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</si>
  <si>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</si>
  <si>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</si>
  <si>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</si>
  <si>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</si>
  <si>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</si>
  <si>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</si>
  <si>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</si>
  <si>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</si>
  <si>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</si>
  <si>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</si>
  <si>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</si>
  <si>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</si>
  <si>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</si>
  <si>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</si>
  <si>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</si>
  <si>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</si>
  <si>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</si>
  <si>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</si>
  <si>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000 0104 0000000000 300 </t>
  </si>
  <si>
    <t xml:space="preserve">000 0104 0000000000 320 </t>
  </si>
  <si>
    <t xml:space="preserve">000 0104 0000000000 321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</si>
  <si>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</si>
  <si>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</si>
  <si>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</si>
  <si>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</si>
  <si>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</si>
  <si>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</si>
  <si>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</si>
  <si>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</si>
  <si>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</si>
  <si>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</si>
  <si>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</si>
  <si>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</si>
  <si>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</si>
  <si>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</si>
  <si>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</si>
  <si>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</si>
  <si>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</si>
  <si>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</si>
  <si>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</si>
  <si>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</si>
  <si>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</si>
  <si>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</si>
  <si>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</si>
  <si>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</si>
  <si>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</si>
  <si>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</si>
  <si>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</si>
  <si>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</si>
  <si>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</si>
  <si>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</si>
  <si>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</si>
  <si>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</si>
  <si>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</si>
  <si>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</si>
  <si>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</si>
  <si>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</si>
  <si>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</si>
  <si>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</si>
  <si>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</si>
  <si>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</si>
  <si>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</si>
  <si>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</si>
  <si>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</si>
  <si>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</si>
  <si>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</si>
  <si>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</si>
  <si>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</si>
  <si>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</si>
  <si>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</si>
  <si>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</si>
  <si>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</si>
  <si>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</si>
  <si>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</si>
  <si>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</si>
  <si>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</si>
  <si>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</si>
  <si>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</si>
  <si>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</si>
  <si>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</si>
  <si>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</si>
  <si>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</si>
  <si>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</si>
  <si>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</si>
  <si>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</si>
  <si>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</si>
  <si>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</si>
  <si>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</si>
  <si>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</si>
  <si>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</si>
  <si>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>Закупка товаров, работ и услуг в целях капитального ремонта государственного (муниципального) имущества</t>
  </si>
  <si>
    <t xml:space="preserve">000 0400 0000000000 243 </t>
  </si>
  <si>
    <t xml:space="preserve">000 0400 0000000000 244 </t>
  </si>
  <si>
    <t>Капитальные вложения в объекты государственной (муниципальной) собственности</t>
  </si>
  <si>
    <t xml:space="preserve">000 0400 0000000000 400 </t>
  </si>
  <si>
    <t>Бюджетные инвестиции</t>
  </si>
  <si>
    <t xml:space="preserve">000 0400 0000000000 410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</si>
  <si>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</si>
  <si>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000 0400 0000000000 414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</si>
  <si>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</si>
  <si>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</si>
  <si>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</si>
  <si>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</si>
  <si>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000 0400 0000000000 813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</si>
  <si>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</si>
  <si>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</si>
  <si>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</si>
  <si>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</si>
  <si>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000 0409 0000000000 243 </t>
  </si>
  <si>
    <t xml:space="preserve">000 0409 0000000000 244 </t>
  </si>
  <si>
    <t xml:space="preserve">000 0409 0000000000 400 </t>
  </si>
  <si>
    <t xml:space="preserve">000 0409 0000000000 410 </t>
  </si>
  <si>
    <t xml:space="preserve">000 0409 0000000000 414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</si>
  <si>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</si>
  <si>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</si>
  <si>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</si>
  <si>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</si>
  <si>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</si>
  <si>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000 0412 0000000000 400 </t>
  </si>
  <si>
    <t xml:space="preserve">000 0412 0000000000 410 </t>
  </si>
  <si>
    <t xml:space="preserve">000 0412 0000000000 414 </t>
  </si>
  <si>
    <t xml:space="preserve">000 0412 0000000000 800 </t>
  </si>
  <si>
    <t xml:space="preserve">000 0412 0000000000 810 </t>
  </si>
  <si>
    <t xml:space="preserve">000 0412 0000000000 813 </t>
  </si>
  <si>
    <t>ЖИЛИЩНО-КОММУНАЛЬНОЕ ХОЗЯЙСТВО</t>
  </si>
  <si>
    <t xml:space="preserve">000 0500 0000000000 000 </t>
  </si>
  <si>
    <t xml:space="preserve">000 0500 0000000000 100 </t>
  </si>
  <si>
    <t xml:space="preserve">000 0500 0000000000 110 </t>
  </si>
  <si>
    <t xml:space="preserve">000 0500 0000000000 111 </t>
  </si>
  <si>
    <t xml:space="preserve">000 0500 0000000000 119 </t>
  </si>
  <si>
    <t xml:space="preserve">000 0500 0000000000 200 </t>
  </si>
  <si>
    <t xml:space="preserve">000 0500 0000000000 240 </t>
  </si>
  <si>
    <t xml:space="preserve">000 0500 0000000000 242 </t>
  </si>
  <si>
    <t xml:space="preserve">000 0500 0000000000 244 </t>
  </si>
  <si>
    <t xml:space="preserve">000 0500 0000000000 247 </t>
  </si>
  <si>
    <t xml:space="preserve">000 0500 0000000000 400 </t>
  </si>
  <si>
    <t xml:space="preserve">000 0500 0000000000 410 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</si>
  <si>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</si>
  <si>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</si>
  <si>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</si>
  <si>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</si>
  <si>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 xml:space="preserve">000 0500 0000000000 810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</si>
  <si>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</si>
  <si>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000 0500 0000000000 811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</si>
  <si>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</si>
  <si>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</si>
  <si>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</si>
  <si>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</si>
  <si>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</si>
  <si>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</si>
  <si>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</si>
  <si>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</si>
  <si>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</si>
  <si>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</si>
  <si>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</si>
  <si>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</si>
  <si>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</si>
  <si>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</si>
  <si>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</si>
  <si>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</si>
  <si>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</si>
  <si>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</si>
  <si>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</si>
  <si>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</si>
  <si>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000 0502 0000000000 811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</si>
  <si>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</si>
  <si>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</si>
  <si>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</si>
  <si>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</si>
  <si>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</si>
  <si>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</si>
  <si>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</si>
  <si>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</si>
  <si>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000 0503 0000000000 242 </t>
  </si>
  <si>
    <t xml:space="preserve">000 0503 0000000000 244 </t>
  </si>
  <si>
    <t xml:space="preserve">000 0503 0000000000 247 </t>
  </si>
  <si>
    <t xml:space="preserve">000 0503 0000000000 400 </t>
  </si>
  <si>
    <t xml:space="preserve">000 0503 0000000000 410 </t>
  </si>
  <si>
    <t xml:space="preserve">000 0503 0000000000 414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</si>
  <si>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</si>
  <si>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</si>
  <si>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</si>
  <si>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</si>
  <si>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</si>
  <si>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</si>
  <si>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</si>
  <si>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</si>
  <si>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</si>
  <si>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</si>
  <si>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</si>
  <si>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</si>
  <si>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</si>
  <si>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</si>
  <si>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</si>
  <si>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</si>
  <si>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</si>
  <si>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</si>
  <si>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</si>
  <si>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</si>
  <si>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</si>
  <si>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</si>
  <si>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</si>
  <si>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</si>
  <si>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</si>
  <si>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</si>
  <si>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 xml:space="preserve">000 0800 0000000000 320 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</si>
  <si>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</si>
  <si>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</si>
  <si>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</si>
  <si>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</si>
  <si>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</si>
  <si>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</si>
  <si>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</si>
  <si>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</si>
  <si>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</si>
  <si>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</si>
  <si>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</si>
  <si>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</si>
  <si>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</si>
  <si>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</si>
  <si>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</si>
  <si>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</si>
  <si>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</si>
  <si>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</si>
  <si>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</si>
  <si>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</si>
  <si>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</si>
  <si>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</si>
  <si>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</si>
  <si>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</si>
  <si>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</si>
  <si>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</si>
  <si>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</si>
  <si>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</si>
  <si>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</si>
  <si>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</si>
  <si>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</si>
  <si>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</si>
  <si>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</si>
  <si>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</si>
  <si>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</si>
  <si>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</si>
  <si>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</si>
  <si>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</si>
  <si>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</si>
  <si>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</si>
  <si>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000 1000 0000000000 350 </t>
  </si>
  <si>
    <t xml:space="preserve">000 1000 0000000000 500 </t>
  </si>
  <si>
    <t xml:space="preserve">000 1000 0000000000 540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</si>
  <si>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</si>
  <si>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</si>
  <si>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</si>
  <si>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000 1000 0000000000 630 </t>
  </si>
  <si>
    <t>Субсидии (гранты в форме субсидий), не подлежащие казначейскому сопровождению</t>
  </si>
  <si>
    <t xml:space="preserve">000 1000 0000000000 633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</si>
  <si>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</si>
  <si>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</si>
  <si>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</si>
  <si>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</si>
  <si>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</si>
  <si>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</si>
  <si>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</si>
  <si>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</si>
  <si>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</si>
  <si>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</si>
  <si>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</si>
  <si>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</si>
  <si>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</si>
  <si>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</si>
  <si>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</si>
  <si>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Другие вопросы в области социальной политики</t>
  </si>
  <si>
    <t xml:space="preserve">000 1006 0000000000 000 </t>
  </si>
  <si>
    <t xml:space="preserve">000 1006 0000000000 300 </t>
  </si>
  <si>
    <t xml:space="preserve">000 1006 0000000000 350 </t>
  </si>
  <si>
    <t xml:space="preserve">000 1006 0000000000 600 </t>
  </si>
  <si>
    <t xml:space="preserve">000 1006 0000000000 630 </t>
  </si>
  <si>
    <t xml:space="preserve">000 1006 0000000000 633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</si>
  <si>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</si>
  <si>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</si>
  <si>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</si>
  <si>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</si>
  <si>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</si>
  <si>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000 1100 0000000000 400 </t>
  </si>
  <si>
    <t xml:space="preserve">000 1100 0000000000 410 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</si>
  <si>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</si>
  <si>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</si>
  <si>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</si>
  <si>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</si>
  <si>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</si>
  <si>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</si>
  <si>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 xml:space="preserve">000 1102 0000000000 400 </t>
  </si>
  <si>
    <t xml:space="preserve">000 1102 0000000000 410 </t>
  </si>
  <si>
    <t xml:space="preserve">000 1102 0000000000 414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</si>
  <si>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</si>
  <si>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</si>
  <si>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</si>
  <si>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</si>
  <si>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000 1200 0000000000 242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</si>
  <si>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</si>
  <si>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</si>
  <si>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</si>
  <si>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</si>
  <si>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</si>
  <si>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000 1202 0000000000 242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</si>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</sst>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Font="1" applyFill="1" applyBorder="1" applyAlignment="1">
      <alignment horizontal="left"/>
    </xf>
    <xf numFmtId="0" fontId="60" fillId="2" borderId="35" xfId="0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left"/>
    </xf>
    <xf numFmtId="0" fontId="63" fillId="2" borderId="1" xfId="0" applyFont="1" applyFill="1" applyBorder="1"/>
    <xf numFmtId="49" fontId="64" fillId="2" borderId="1" xfId="0" applyNumberFormat="1" applyFont="1" applyFill="1" applyBorder="1"/>
    <xf numFmtId="0" fontId="71" fillId="2" borderId="37" xfId="0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Font="1" applyFill="1" applyBorder="1"/>
    <xf numFmtId="0" fontId="86" fillId="2" borderId="28" xfId="0" applyFont="1" applyFill="1" applyBorder="1"/>
    <xf numFmtId="0" fontId="87" fillId="2" borderId="29" xfId="0" applyFont="1" applyFill="1" applyBorder="1" applyAlignment="1">
      <alignment horizontal="center"/>
    </xf>
    <xf numFmtId="0" fontId="88" fillId="2" borderId="30" xfId="0" applyFont="1" applyFill="1" applyBorder="1" applyAlignment="1">
      <alignment horizontal="right"/>
    </xf>
    <xf numFmtId="0" fontId="89" fillId="2" borderId="30" xfId="0" applyFont="1" applyFill="1" applyBorder="1"/>
    <xf numFmtId="0" fontId="90" fillId="2" borderId="31" xfId="0" applyFont="1" applyFill="1" applyBorder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Font="1" applyFill="1" applyBorder="1"/>
    <xf numFmtId="0" fontId="98" fillId="2" borderId="40" xfId="0" applyFont="1" applyFill="1" applyBorder="1"/>
    <xf numFmtId="0" fontId="99" fillId="2" borderId="40" xfId="0" applyFont="1" applyFill="1" applyBorder="1" applyAlignment="1">
      <alignment horizontal="center"/>
    </xf>
    <xf numFmtId="0" fontId="100" fillId="2" borderId="40" xfId="0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Font="1" applyFill="1" applyBorder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Font="1" applyFill="1" applyBorder="1" applyAlignment="1">
      <alignment horizontal="left"/>
    </xf>
    <xf numFmtId="0" fontId="116" fillId="2" borderId="28" xfId="0" applyFont="1" applyFill="1" applyBorder="1" applyAlignment="1">
      <alignment horizontal="center"/>
    </xf>
    <xf numFmtId="0" fontId="117" fillId="2" borderId="30" xfId="0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Font="1" applyFill="1" applyBorder="1" applyAlignment="1">
      <alignment horizontal="left"/>
    </xf>
    <xf numFmtId="0" fontId="125" fillId="2" borderId="35" xfId="0" applyFont="1" applyFill="1" applyBorder="1" applyAlignment="1">
      <alignment horizontal="center"/>
    </xf>
    <xf numFmtId="0" fontId="126" fillId="2" borderId="35" xfId="0" applyFont="1" applyFill="1" applyBorder="1" applyAlignment="1">
      <alignment horizontal="left"/>
    </xf>
    <xf numFmtId="49" fontId="127" fillId="2" borderId="35" xfId="0" applyNumberFormat="1" applyFont="1" applyFill="1" applyBorder="1"/>
    <xf numFmtId="0" fontId="128" fillId="2" borderId="35" xfId="0" applyFont="1" applyFill="1" applyBorder="1"/>
    <xf numFmtId="0" fontId="12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Font="1" applyFill="1" applyBorder="1" applyAlignment="1">
      <alignment horizontal="center" vertical="center" wrapText="1"/>
    </xf>
    <xf numFmtId="0" fontId="69" fillId="2" borderId="37" xfId="0" applyFont="1" applyFill="1" applyBorder="1" applyAlignment="1">
      <alignment horizontal="center" vertical="center" wrapText="1"/>
    </xf>
    <xf numFmtId="0" fontId="65" fillId="2" borderId="9" xfId="0" applyFont="1" applyFill="1" applyBorder="1" applyAlignment="1">
      <alignment horizontal="center" vertical="center"/>
    </xf>
    <xf numFmtId="0" fontId="68" fillId="2" borderId="12" xfId="0" applyFont="1" applyFill="1" applyBorder="1" applyAlignment="1">
      <alignment horizontal="center" vertical="center"/>
    </xf>
    <xf numFmtId="0" fontId="74" fillId="2" borderId="15" xfId="0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421957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478155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544830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7"/>
  <sheetViews>
    <sheetView showGridLines="0" tabSelected="1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/>
    </row>
    <row r="6" spans="1:6" ht="18.95" customHeight="1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18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19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20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21</v>
      </c>
      <c r="B11" s="110" t="s">
        <v>22</v>
      </c>
      <c r="C11" s="110" t="s">
        <v>23</v>
      </c>
      <c r="D11" s="113" t="s">
        <v>24</v>
      </c>
      <c r="E11" s="113" t="s">
        <v>25</v>
      </c>
      <c r="F11" s="119" t="s">
        <v>26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27</v>
      </c>
      <c r="E18" s="24" t="s">
        <v>28</v>
      </c>
      <c r="F18" s="25" t="s">
        <v>29</v>
      </c>
    </row>
    <row r="19" spans="1:6" ht="15" x14ac:dyDescent="0.25">
      <c r="A19" s="26" t="s">
        <v>30</v>
      </c>
      <c r="B19" s="27" t="s">
        <v>31</v>
      </c>
      <c r="C19" s="28" t="s">
        <v>32</v>
      </c>
      <c r="D19" s="29">
        <v>955250169.87</v>
      </c>
      <c r="E19" s="30">
        <v>70878328.579999998</v>
      </c>
      <c r="F19" s="29">
        <f>IF(OR(D19="-",IF(E19="-",0,E19)&gt;=IF(D19="-",0,D19)),"-",IF(D19="-",0,D19)-IF(E19="-",0,E19))</f>
        <v>884371841.28999996</v>
      </c>
    </row>
    <row r="20" spans="1:6" ht="15" x14ac:dyDescent="0.25">
      <c r="A20" s="31" t="s">
        <v>33</v>
      </c>
      <c r="B20" s="32"/>
      <c r="C20" s="33"/>
      <c r="D20" s="34"/>
      <c r="E20" s="34"/>
      <c r="F20" s="35"/>
    </row>
    <row r="21" spans="1:6" ht="15" x14ac:dyDescent="0.25">
      <c r="A21" s="36" t="s">
        <v>34</v>
      </c>
      <c r="B21" s="37" t="s">
        <v>31</v>
      </c>
      <c r="C21" s="38" t="s">
        <v>35</v>
      </c>
      <c r="D21" s="39">
        <v>945053029.87</v>
      </c>
      <c r="E21" s="39">
        <v>70052573.799999997</v>
      </c>
      <c r="F21" s="40">
        <f t="shared" ref="F21:F52" si="0">IF(OR(D21="-",IF(E21="-",0,E21)&gt;=IF(D21="-",0,D21)),"-",IF(D21="-",0,D21)-IF(E21="-",0,E21))</f>
        <v>875000456.07000005</v>
      </c>
    </row>
    <row r="22" spans="1:6" ht="15" x14ac:dyDescent="0.25">
      <c r="A22" s="36" t="s">
        <v>36</v>
      </c>
      <c r="B22" s="37" t="s">
        <v>31</v>
      </c>
      <c r="C22" s="38" t="s">
        <v>37</v>
      </c>
      <c r="D22" s="39">
        <v>583440000</v>
      </c>
      <c r="E22" s="39">
        <v>65313353.700000003</v>
      </c>
      <c r="F22" s="40">
        <f t="shared" si="0"/>
        <v>518126646.30000001</v>
      </c>
    </row>
    <row r="23" spans="1:6" ht="15" x14ac:dyDescent="0.25">
      <c r="A23" s="36" t="s">
        <v>38</v>
      </c>
      <c r="B23" s="37" t="s">
        <v>31</v>
      </c>
      <c r="C23" s="38" t="s">
        <v>39</v>
      </c>
      <c r="D23" s="39">
        <v>583440000</v>
      </c>
      <c r="E23" s="39">
        <v>65313353.700000003</v>
      </c>
      <c r="F23" s="40">
        <f t="shared" si="0"/>
        <v>518126646.30000001</v>
      </c>
    </row>
    <row r="24" spans="1:6" ht="180.75" customHeight="1" x14ac:dyDescent="0.25">
      <c r="A24" s="41" t="s">
        <v>40</v>
      </c>
      <c r="B24" s="37" t="s">
        <v>31</v>
      </c>
      <c r="C24" s="38" t="s">
        <v>41</v>
      </c>
      <c r="D24" s="39">
        <v>361000000</v>
      </c>
      <c r="E24" s="39">
        <v>11085755.1</v>
      </c>
      <c r="F24" s="40">
        <f t="shared" si="0"/>
        <v>349914244.89999998</v>
      </c>
    </row>
    <row r="25" spans="1:6" ht="209.25" customHeight="1" x14ac:dyDescent="0.25">
      <c r="A25" s="41" t="s">
        <v>42</v>
      </c>
      <c r="B25" s="37" t="s">
        <v>31</v>
      </c>
      <c r="C25" s="38" t="s">
        <v>43</v>
      </c>
      <c r="D25" s="39">
        <v>361000000</v>
      </c>
      <c r="E25" s="39">
        <v>11085755.1</v>
      </c>
      <c r="F25" s="40">
        <f t="shared" si="0"/>
        <v>349914244.89999998</v>
      </c>
    </row>
    <row r="26" spans="1:6" ht="133.15" customHeight="1" x14ac:dyDescent="0.25">
      <c r="A26" s="41" t="s">
        <v>44</v>
      </c>
      <c r="B26" s="37" t="s">
        <v>31</v>
      </c>
      <c r="C26" s="38" t="s">
        <v>45</v>
      </c>
      <c r="D26" s="39">
        <v>940000</v>
      </c>
      <c r="E26" s="39" t="s">
        <v>46</v>
      </c>
      <c r="F26" s="40">
        <f t="shared" si="0"/>
        <v>940000</v>
      </c>
    </row>
    <row r="27" spans="1:6" ht="152.25" customHeight="1" x14ac:dyDescent="0.25">
      <c r="A27" s="41" t="s">
        <v>47</v>
      </c>
      <c r="B27" s="37" t="s">
        <v>31</v>
      </c>
      <c r="C27" s="38" t="s">
        <v>48</v>
      </c>
      <c r="D27" s="39">
        <v>940000</v>
      </c>
      <c r="E27" s="39" t="s">
        <v>46</v>
      </c>
      <c r="F27" s="40">
        <f t="shared" si="0"/>
        <v>940000</v>
      </c>
    </row>
    <row r="28" spans="1:6" ht="114.2" customHeight="1" x14ac:dyDescent="0.25">
      <c r="A28" s="41" t="s">
        <v>49</v>
      </c>
      <c r="B28" s="37" t="s">
        <v>31</v>
      </c>
      <c r="C28" s="38" t="s">
        <v>50</v>
      </c>
      <c r="D28" s="39">
        <v>1700000</v>
      </c>
      <c r="E28" s="39">
        <v>73952.39</v>
      </c>
      <c r="F28" s="40">
        <f t="shared" si="0"/>
        <v>1626047.61</v>
      </c>
    </row>
    <row r="29" spans="1:6" ht="133.15" customHeight="1" x14ac:dyDescent="0.25">
      <c r="A29" s="41" t="s">
        <v>51</v>
      </c>
      <c r="B29" s="37" t="s">
        <v>31</v>
      </c>
      <c r="C29" s="38" t="s">
        <v>52</v>
      </c>
      <c r="D29" s="39">
        <v>1700000</v>
      </c>
      <c r="E29" s="39">
        <v>66652.240000000005</v>
      </c>
      <c r="F29" s="40">
        <f t="shared" si="0"/>
        <v>1633347.76</v>
      </c>
    </row>
    <row r="30" spans="1:6" ht="142.69999999999999" customHeight="1" x14ac:dyDescent="0.25">
      <c r="A30" s="41" t="s">
        <v>53</v>
      </c>
      <c r="B30" s="37" t="s">
        <v>31</v>
      </c>
      <c r="C30" s="38" t="s">
        <v>54</v>
      </c>
      <c r="D30" s="39" t="s">
        <v>46</v>
      </c>
      <c r="E30" s="39">
        <v>7300.15</v>
      </c>
      <c r="F30" s="40" t="str">
        <f t="shared" si="0"/>
        <v>-</v>
      </c>
    </row>
    <row r="31" spans="1:6" ht="380.65" customHeight="1" x14ac:dyDescent="0.25">
      <c r="A31" s="41" t="s">
        <v>55</v>
      </c>
      <c r="B31" s="37" t="s">
        <v>31</v>
      </c>
      <c r="C31" s="38" t="s">
        <v>56</v>
      </c>
      <c r="D31" s="39">
        <v>10000000</v>
      </c>
      <c r="E31" s="39">
        <v>213231.83</v>
      </c>
      <c r="F31" s="40">
        <f t="shared" si="0"/>
        <v>9786768.1699999999</v>
      </c>
    </row>
    <row r="32" spans="1:6" ht="409.15" customHeight="1" x14ac:dyDescent="0.25">
      <c r="A32" s="41" t="s">
        <v>57</v>
      </c>
      <c r="B32" s="37" t="s">
        <v>31</v>
      </c>
      <c r="C32" s="38" t="s">
        <v>58</v>
      </c>
      <c r="D32" s="39">
        <v>10000000</v>
      </c>
      <c r="E32" s="39">
        <v>213231.83</v>
      </c>
      <c r="F32" s="40">
        <f t="shared" si="0"/>
        <v>9786768.1699999999</v>
      </c>
    </row>
    <row r="33" spans="1:6" ht="95.1" customHeight="1" x14ac:dyDescent="0.25">
      <c r="A33" s="41" t="s">
        <v>59</v>
      </c>
      <c r="B33" s="37" t="s">
        <v>31</v>
      </c>
      <c r="C33" s="38" t="s">
        <v>60</v>
      </c>
      <c r="D33" s="39">
        <v>2800000</v>
      </c>
      <c r="E33" s="39">
        <v>287164.53999999998</v>
      </c>
      <c r="F33" s="40">
        <f t="shared" si="0"/>
        <v>2512835.46</v>
      </c>
    </row>
    <row r="34" spans="1:6" ht="114.2" customHeight="1" x14ac:dyDescent="0.25">
      <c r="A34" s="41" t="s">
        <v>61</v>
      </c>
      <c r="B34" s="37" t="s">
        <v>31</v>
      </c>
      <c r="C34" s="38" t="s">
        <v>62</v>
      </c>
      <c r="D34" s="39">
        <v>2800000</v>
      </c>
      <c r="E34" s="39">
        <v>287164.53999999998</v>
      </c>
      <c r="F34" s="40">
        <f t="shared" si="0"/>
        <v>2512835.46</v>
      </c>
    </row>
    <row r="35" spans="1:6" ht="85.7" customHeight="1" x14ac:dyDescent="0.25">
      <c r="A35" s="41" t="s">
        <v>63</v>
      </c>
      <c r="B35" s="37" t="s">
        <v>31</v>
      </c>
      <c r="C35" s="38" t="s">
        <v>64</v>
      </c>
      <c r="D35" s="39">
        <v>200000000</v>
      </c>
      <c r="E35" s="39">
        <v>53547417</v>
      </c>
      <c r="F35" s="40">
        <f t="shared" si="0"/>
        <v>146452583</v>
      </c>
    </row>
    <row r="36" spans="1:6" ht="114.2" customHeight="1" x14ac:dyDescent="0.25">
      <c r="A36" s="41" t="s">
        <v>65</v>
      </c>
      <c r="B36" s="37" t="s">
        <v>31</v>
      </c>
      <c r="C36" s="38" t="s">
        <v>66</v>
      </c>
      <c r="D36" s="39">
        <v>200000000</v>
      </c>
      <c r="E36" s="39">
        <v>53547417</v>
      </c>
      <c r="F36" s="40">
        <f t="shared" si="0"/>
        <v>146452583</v>
      </c>
    </row>
    <row r="37" spans="1:6" ht="247.35" customHeight="1" x14ac:dyDescent="0.25">
      <c r="A37" s="41" t="s">
        <v>67</v>
      </c>
      <c r="B37" s="37" t="s">
        <v>31</v>
      </c>
      <c r="C37" s="38" t="s">
        <v>68</v>
      </c>
      <c r="D37" s="39">
        <v>7000000</v>
      </c>
      <c r="E37" s="39">
        <v>104289.74</v>
      </c>
      <c r="F37" s="40">
        <f t="shared" si="0"/>
        <v>6895710.2599999998</v>
      </c>
    </row>
    <row r="38" spans="1:6" ht="275.85000000000002" customHeight="1" x14ac:dyDescent="0.25">
      <c r="A38" s="41" t="s">
        <v>69</v>
      </c>
      <c r="B38" s="37" t="s">
        <v>31</v>
      </c>
      <c r="C38" s="38" t="s">
        <v>70</v>
      </c>
      <c r="D38" s="39">
        <v>7000000</v>
      </c>
      <c r="E38" s="39">
        <v>104289.74</v>
      </c>
      <c r="F38" s="40">
        <f t="shared" si="0"/>
        <v>6895710.2599999998</v>
      </c>
    </row>
    <row r="39" spans="1:6" ht="47.65" customHeight="1" x14ac:dyDescent="0.25">
      <c r="A39" s="36" t="s">
        <v>71</v>
      </c>
      <c r="B39" s="37" t="s">
        <v>31</v>
      </c>
      <c r="C39" s="38" t="s">
        <v>72</v>
      </c>
      <c r="D39" s="39" t="s">
        <v>46</v>
      </c>
      <c r="E39" s="39">
        <v>1543.1</v>
      </c>
      <c r="F39" s="40" t="str">
        <f t="shared" si="0"/>
        <v>-</v>
      </c>
    </row>
    <row r="40" spans="1:6" ht="66.599999999999994" customHeight="1" x14ac:dyDescent="0.25">
      <c r="A40" s="41" t="s">
        <v>73</v>
      </c>
      <c r="B40" s="37" t="s">
        <v>31</v>
      </c>
      <c r="C40" s="38" t="s">
        <v>74</v>
      </c>
      <c r="D40" s="39" t="s">
        <v>46</v>
      </c>
      <c r="E40" s="39">
        <v>1543.1</v>
      </c>
      <c r="F40" s="40" t="str">
        <f t="shared" si="0"/>
        <v>-</v>
      </c>
    </row>
    <row r="41" spans="1:6" ht="28.5" customHeight="1" x14ac:dyDescent="0.25">
      <c r="A41" s="36" t="s">
        <v>75</v>
      </c>
      <c r="B41" s="37" t="s">
        <v>31</v>
      </c>
      <c r="C41" s="38" t="s">
        <v>76</v>
      </c>
      <c r="D41" s="39" t="s">
        <v>46</v>
      </c>
      <c r="E41" s="39">
        <v>-28479.25</v>
      </c>
      <c r="F41" s="40" t="str">
        <f t="shared" si="0"/>
        <v>-</v>
      </c>
    </row>
    <row r="42" spans="1:6" ht="28.5" customHeight="1" x14ac:dyDescent="0.25">
      <c r="A42" s="36" t="s">
        <v>77</v>
      </c>
      <c r="B42" s="37" t="s">
        <v>31</v>
      </c>
      <c r="C42" s="38" t="s">
        <v>78</v>
      </c>
      <c r="D42" s="39" t="s">
        <v>46</v>
      </c>
      <c r="E42" s="39">
        <v>-28479.25</v>
      </c>
      <c r="F42" s="40" t="str">
        <f t="shared" si="0"/>
        <v>-</v>
      </c>
    </row>
    <row r="43" spans="1:6" ht="57" customHeight="1" x14ac:dyDescent="0.25">
      <c r="A43" s="36" t="s">
        <v>79</v>
      </c>
      <c r="B43" s="37" t="s">
        <v>31</v>
      </c>
      <c r="C43" s="38" t="s">
        <v>80</v>
      </c>
      <c r="D43" s="39" t="s">
        <v>46</v>
      </c>
      <c r="E43" s="39">
        <v>-28479.25</v>
      </c>
      <c r="F43" s="40" t="str">
        <f t="shared" si="0"/>
        <v>-</v>
      </c>
    </row>
    <row r="44" spans="1:6" ht="95.1" customHeight="1" x14ac:dyDescent="0.25">
      <c r="A44" s="41" t="s">
        <v>81</v>
      </c>
      <c r="B44" s="37" t="s">
        <v>31</v>
      </c>
      <c r="C44" s="38" t="s">
        <v>82</v>
      </c>
      <c r="D44" s="39" t="s">
        <v>46</v>
      </c>
      <c r="E44" s="39">
        <v>-28479.25</v>
      </c>
      <c r="F44" s="40" t="str">
        <f t="shared" si="0"/>
        <v>-</v>
      </c>
    </row>
    <row r="45" spans="1:6" ht="15" x14ac:dyDescent="0.25">
      <c r="A45" s="36" t="s">
        <v>83</v>
      </c>
      <c r="B45" s="37" t="s">
        <v>31</v>
      </c>
      <c r="C45" s="38" t="s">
        <v>84</v>
      </c>
      <c r="D45" s="39">
        <v>1056000</v>
      </c>
      <c r="E45" s="39" t="s">
        <v>46</v>
      </c>
      <c r="F45" s="40">
        <f t="shared" si="0"/>
        <v>1056000</v>
      </c>
    </row>
    <row r="46" spans="1:6" ht="15" x14ac:dyDescent="0.25">
      <c r="A46" s="36" t="s">
        <v>85</v>
      </c>
      <c r="B46" s="37" t="s">
        <v>31</v>
      </c>
      <c r="C46" s="38" t="s">
        <v>86</v>
      </c>
      <c r="D46" s="39">
        <v>1056000</v>
      </c>
      <c r="E46" s="39" t="s">
        <v>46</v>
      </c>
      <c r="F46" s="40">
        <f t="shared" si="0"/>
        <v>1056000</v>
      </c>
    </row>
    <row r="47" spans="1:6" ht="15" x14ac:dyDescent="0.25">
      <c r="A47" s="36" t="s">
        <v>85</v>
      </c>
      <c r="B47" s="37" t="s">
        <v>31</v>
      </c>
      <c r="C47" s="38" t="s">
        <v>87</v>
      </c>
      <c r="D47" s="39">
        <v>1056000</v>
      </c>
      <c r="E47" s="39" t="s">
        <v>46</v>
      </c>
      <c r="F47" s="40">
        <f t="shared" si="0"/>
        <v>1056000</v>
      </c>
    </row>
    <row r="48" spans="1:6" ht="38.1" customHeight="1" x14ac:dyDescent="0.25">
      <c r="A48" s="36" t="s">
        <v>88</v>
      </c>
      <c r="B48" s="37" t="s">
        <v>31</v>
      </c>
      <c r="C48" s="38" t="s">
        <v>89</v>
      </c>
      <c r="D48" s="39">
        <v>1056000</v>
      </c>
      <c r="E48" s="39" t="s">
        <v>46</v>
      </c>
      <c r="F48" s="40">
        <f t="shared" si="0"/>
        <v>1056000</v>
      </c>
    </row>
    <row r="49" spans="1:6" ht="15" x14ac:dyDescent="0.25">
      <c r="A49" s="36" t="s">
        <v>90</v>
      </c>
      <c r="B49" s="37" t="s">
        <v>31</v>
      </c>
      <c r="C49" s="38" t="s">
        <v>91</v>
      </c>
      <c r="D49" s="39">
        <v>274550000</v>
      </c>
      <c r="E49" s="39">
        <v>-1298486.27</v>
      </c>
      <c r="F49" s="40">
        <f t="shared" si="0"/>
        <v>275848486.26999998</v>
      </c>
    </row>
    <row r="50" spans="1:6" ht="15" x14ac:dyDescent="0.25">
      <c r="A50" s="36" t="s">
        <v>92</v>
      </c>
      <c r="B50" s="37" t="s">
        <v>31</v>
      </c>
      <c r="C50" s="38" t="s">
        <v>93</v>
      </c>
      <c r="D50" s="39">
        <v>16700000</v>
      </c>
      <c r="E50" s="39">
        <v>304615.87</v>
      </c>
      <c r="F50" s="40">
        <f t="shared" si="0"/>
        <v>16395384.130000001</v>
      </c>
    </row>
    <row r="51" spans="1:6" ht="38.1" customHeight="1" x14ac:dyDescent="0.25">
      <c r="A51" s="36" t="s">
        <v>94</v>
      </c>
      <c r="B51" s="37" t="s">
        <v>31</v>
      </c>
      <c r="C51" s="38" t="s">
        <v>95</v>
      </c>
      <c r="D51" s="39">
        <v>16700000</v>
      </c>
      <c r="E51" s="39">
        <v>304615.87</v>
      </c>
      <c r="F51" s="40">
        <f t="shared" si="0"/>
        <v>16395384.130000001</v>
      </c>
    </row>
    <row r="52" spans="1:6" ht="66.599999999999994" customHeight="1" x14ac:dyDescent="0.25">
      <c r="A52" s="36" t="s">
        <v>96</v>
      </c>
      <c r="B52" s="37" t="s">
        <v>31</v>
      </c>
      <c r="C52" s="38" t="s">
        <v>97</v>
      </c>
      <c r="D52" s="39">
        <v>16700000</v>
      </c>
      <c r="E52" s="39">
        <v>304615.87</v>
      </c>
      <c r="F52" s="40">
        <f t="shared" si="0"/>
        <v>16395384.130000001</v>
      </c>
    </row>
    <row r="53" spans="1:6" ht="15" x14ac:dyDescent="0.25">
      <c r="A53" s="36" t="s">
        <v>98</v>
      </c>
      <c r="B53" s="37" t="s">
        <v>31</v>
      </c>
      <c r="C53" s="38" t="s">
        <v>99</v>
      </c>
      <c r="D53" s="39">
        <v>257850000</v>
      </c>
      <c r="E53" s="39">
        <v>-1603102.14</v>
      </c>
      <c r="F53" s="40">
        <f t="shared" ref="F53:F84" si="1">IF(OR(D53="-",IF(E53="-",0,E53)&gt;=IF(D53="-",0,D53)),"-",IF(D53="-",0,D53)-IF(E53="-",0,E53))</f>
        <v>259453102.13999999</v>
      </c>
    </row>
    <row r="54" spans="1:6" ht="15" x14ac:dyDescent="0.25">
      <c r="A54" s="36" t="s">
        <v>100</v>
      </c>
      <c r="B54" s="37" t="s">
        <v>31</v>
      </c>
      <c r="C54" s="38" t="s">
        <v>101</v>
      </c>
      <c r="D54" s="39">
        <v>229850000</v>
      </c>
      <c r="E54" s="39">
        <v>-2115222</v>
      </c>
      <c r="F54" s="40">
        <f t="shared" si="1"/>
        <v>231965222</v>
      </c>
    </row>
    <row r="55" spans="1:6" ht="28.5" customHeight="1" x14ac:dyDescent="0.25">
      <c r="A55" s="36" t="s">
        <v>102</v>
      </c>
      <c r="B55" s="37" t="s">
        <v>31</v>
      </c>
      <c r="C55" s="38" t="s">
        <v>103</v>
      </c>
      <c r="D55" s="39">
        <v>229850000</v>
      </c>
      <c r="E55" s="39">
        <v>-2115222</v>
      </c>
      <c r="F55" s="40">
        <f t="shared" si="1"/>
        <v>231965222</v>
      </c>
    </row>
    <row r="56" spans="1:6" ht="15" x14ac:dyDescent="0.25">
      <c r="A56" s="36" t="s">
        <v>104</v>
      </c>
      <c r="B56" s="37" t="s">
        <v>31</v>
      </c>
      <c r="C56" s="38" t="s">
        <v>105</v>
      </c>
      <c r="D56" s="39">
        <v>28000000</v>
      </c>
      <c r="E56" s="39">
        <v>512119.86</v>
      </c>
      <c r="F56" s="40">
        <f t="shared" si="1"/>
        <v>27487880.140000001</v>
      </c>
    </row>
    <row r="57" spans="1:6" ht="28.5" customHeight="1" x14ac:dyDescent="0.25">
      <c r="A57" s="36" t="s">
        <v>106</v>
      </c>
      <c r="B57" s="37" t="s">
        <v>31</v>
      </c>
      <c r="C57" s="38" t="s">
        <v>107</v>
      </c>
      <c r="D57" s="39">
        <v>28000000</v>
      </c>
      <c r="E57" s="39">
        <v>512119.86</v>
      </c>
      <c r="F57" s="40">
        <f t="shared" si="1"/>
        <v>27487880.140000001</v>
      </c>
    </row>
    <row r="58" spans="1:6" ht="28.5" customHeight="1" x14ac:dyDescent="0.25">
      <c r="A58" s="36" t="s">
        <v>108</v>
      </c>
      <c r="B58" s="37" t="s">
        <v>31</v>
      </c>
      <c r="C58" s="38" t="s">
        <v>109</v>
      </c>
      <c r="D58" s="39">
        <v>65077029.869999997</v>
      </c>
      <c r="E58" s="39">
        <v>401107.82</v>
      </c>
      <c r="F58" s="40">
        <f t="shared" si="1"/>
        <v>64675922.049999997</v>
      </c>
    </row>
    <row r="59" spans="1:6" ht="66.599999999999994" customHeight="1" x14ac:dyDescent="0.25">
      <c r="A59" s="41" t="s">
        <v>110</v>
      </c>
      <c r="B59" s="37" t="s">
        <v>31</v>
      </c>
      <c r="C59" s="38" t="s">
        <v>111</v>
      </c>
      <c r="D59" s="39">
        <v>65077029.869999997</v>
      </c>
      <c r="E59" s="39">
        <v>401107.82</v>
      </c>
      <c r="F59" s="40">
        <f t="shared" si="1"/>
        <v>64675922.049999997</v>
      </c>
    </row>
    <row r="60" spans="1:6" ht="57" customHeight="1" x14ac:dyDescent="0.25">
      <c r="A60" s="36" t="s">
        <v>112</v>
      </c>
      <c r="B60" s="37" t="s">
        <v>31</v>
      </c>
      <c r="C60" s="38" t="s">
        <v>113</v>
      </c>
      <c r="D60" s="39">
        <v>65000000</v>
      </c>
      <c r="E60" s="39">
        <v>395828.26</v>
      </c>
      <c r="F60" s="40">
        <f t="shared" si="1"/>
        <v>64604171.740000002</v>
      </c>
    </row>
    <row r="61" spans="1:6" ht="66.599999999999994" customHeight="1" x14ac:dyDescent="0.25">
      <c r="A61" s="41" t="s">
        <v>114</v>
      </c>
      <c r="B61" s="37" t="s">
        <v>31</v>
      </c>
      <c r="C61" s="38" t="s">
        <v>115</v>
      </c>
      <c r="D61" s="39">
        <v>65000000</v>
      </c>
      <c r="E61" s="39">
        <v>395828.26</v>
      </c>
      <c r="F61" s="40">
        <f t="shared" si="1"/>
        <v>64604171.740000002</v>
      </c>
    </row>
    <row r="62" spans="1:6" ht="66.599999999999994" customHeight="1" x14ac:dyDescent="0.25">
      <c r="A62" s="41" t="s">
        <v>116</v>
      </c>
      <c r="B62" s="37" t="s">
        <v>31</v>
      </c>
      <c r="C62" s="38" t="s">
        <v>117</v>
      </c>
      <c r="D62" s="39">
        <v>1008.48</v>
      </c>
      <c r="E62" s="39" t="s">
        <v>46</v>
      </c>
      <c r="F62" s="40">
        <f t="shared" si="1"/>
        <v>1008.48</v>
      </c>
    </row>
    <row r="63" spans="1:6" ht="57" customHeight="1" x14ac:dyDescent="0.25">
      <c r="A63" s="36" t="s">
        <v>118</v>
      </c>
      <c r="B63" s="37" t="s">
        <v>31</v>
      </c>
      <c r="C63" s="38" t="s">
        <v>119</v>
      </c>
      <c r="D63" s="39">
        <v>1008.48</v>
      </c>
      <c r="E63" s="39" t="s">
        <v>46</v>
      </c>
      <c r="F63" s="40">
        <f t="shared" si="1"/>
        <v>1008.48</v>
      </c>
    </row>
    <row r="64" spans="1:6" ht="38.1" customHeight="1" x14ac:dyDescent="0.25">
      <c r="A64" s="36" t="s">
        <v>120</v>
      </c>
      <c r="B64" s="37" t="s">
        <v>31</v>
      </c>
      <c r="C64" s="38" t="s">
        <v>121</v>
      </c>
      <c r="D64" s="39">
        <v>76021.39</v>
      </c>
      <c r="E64" s="39">
        <v>5279.56</v>
      </c>
      <c r="F64" s="40">
        <f t="shared" si="1"/>
        <v>70741.83</v>
      </c>
    </row>
    <row r="65" spans="1:6" ht="28.5" customHeight="1" x14ac:dyDescent="0.25">
      <c r="A65" s="36" t="s">
        <v>122</v>
      </c>
      <c r="B65" s="37" t="s">
        <v>31</v>
      </c>
      <c r="C65" s="38" t="s">
        <v>123</v>
      </c>
      <c r="D65" s="39">
        <v>76021.39</v>
      </c>
      <c r="E65" s="39">
        <v>5279.56</v>
      </c>
      <c r="F65" s="40">
        <f t="shared" si="1"/>
        <v>70741.83</v>
      </c>
    </row>
    <row r="66" spans="1:6" ht="18.95" customHeight="1" x14ac:dyDescent="0.25">
      <c r="A66" s="36" t="s">
        <v>124</v>
      </c>
      <c r="B66" s="37" t="s">
        <v>31</v>
      </c>
      <c r="C66" s="38" t="s">
        <v>125</v>
      </c>
      <c r="D66" s="39">
        <v>1300000</v>
      </c>
      <c r="E66" s="39">
        <v>2224649.48</v>
      </c>
      <c r="F66" s="40" t="str">
        <f t="shared" si="1"/>
        <v>-</v>
      </c>
    </row>
    <row r="67" spans="1:6" ht="15" x14ac:dyDescent="0.25">
      <c r="A67" s="36" t="s">
        <v>126</v>
      </c>
      <c r="B67" s="37" t="s">
        <v>31</v>
      </c>
      <c r="C67" s="38" t="s">
        <v>127</v>
      </c>
      <c r="D67" s="39">
        <v>1300000</v>
      </c>
      <c r="E67" s="39">
        <v>2224649.48</v>
      </c>
      <c r="F67" s="40" t="str">
        <f t="shared" si="1"/>
        <v>-</v>
      </c>
    </row>
    <row r="68" spans="1:6" ht="18.95" customHeight="1" x14ac:dyDescent="0.25">
      <c r="A68" s="36" t="s">
        <v>128</v>
      </c>
      <c r="B68" s="37" t="s">
        <v>31</v>
      </c>
      <c r="C68" s="38" t="s">
        <v>129</v>
      </c>
      <c r="D68" s="39">
        <v>1300000</v>
      </c>
      <c r="E68" s="39">
        <v>2224649.48</v>
      </c>
      <c r="F68" s="40" t="str">
        <f t="shared" si="1"/>
        <v>-</v>
      </c>
    </row>
    <row r="69" spans="1:6" ht="18.95" customHeight="1" x14ac:dyDescent="0.25">
      <c r="A69" s="36" t="s">
        <v>130</v>
      </c>
      <c r="B69" s="37" t="s">
        <v>31</v>
      </c>
      <c r="C69" s="38" t="s">
        <v>131</v>
      </c>
      <c r="D69" s="39">
        <v>1300000</v>
      </c>
      <c r="E69" s="39">
        <v>2224649.48</v>
      </c>
      <c r="F69" s="40" t="str">
        <f t="shared" si="1"/>
        <v>-</v>
      </c>
    </row>
    <row r="70" spans="1:6" ht="18.95" customHeight="1" x14ac:dyDescent="0.25">
      <c r="A70" s="36" t="s">
        <v>132</v>
      </c>
      <c r="B70" s="37" t="s">
        <v>31</v>
      </c>
      <c r="C70" s="38" t="s">
        <v>133</v>
      </c>
      <c r="D70" s="39">
        <v>19000000</v>
      </c>
      <c r="E70" s="39">
        <v>3438428.32</v>
      </c>
      <c r="F70" s="40">
        <f t="shared" si="1"/>
        <v>15561571.68</v>
      </c>
    </row>
    <row r="71" spans="1:6" ht="66.599999999999994" customHeight="1" x14ac:dyDescent="0.25">
      <c r="A71" s="41" t="s">
        <v>134</v>
      </c>
      <c r="B71" s="37" t="s">
        <v>31</v>
      </c>
      <c r="C71" s="38" t="s">
        <v>135</v>
      </c>
      <c r="D71" s="39" t="s">
        <v>46</v>
      </c>
      <c r="E71" s="39">
        <v>225000</v>
      </c>
      <c r="F71" s="40" t="str">
        <f t="shared" si="1"/>
        <v>-</v>
      </c>
    </row>
    <row r="72" spans="1:6" ht="76.150000000000006" customHeight="1" x14ac:dyDescent="0.25">
      <c r="A72" s="41" t="s">
        <v>136</v>
      </c>
      <c r="B72" s="37" t="s">
        <v>31</v>
      </c>
      <c r="C72" s="38" t="s">
        <v>137</v>
      </c>
      <c r="D72" s="39" t="s">
        <v>46</v>
      </c>
      <c r="E72" s="39">
        <v>225000</v>
      </c>
      <c r="F72" s="40" t="str">
        <f t="shared" si="1"/>
        <v>-</v>
      </c>
    </row>
    <row r="73" spans="1:6" ht="76.150000000000006" customHeight="1" x14ac:dyDescent="0.25">
      <c r="A73" s="41" t="s">
        <v>138</v>
      </c>
      <c r="B73" s="37" t="s">
        <v>31</v>
      </c>
      <c r="C73" s="38" t="s">
        <v>139</v>
      </c>
      <c r="D73" s="39" t="s">
        <v>46</v>
      </c>
      <c r="E73" s="39">
        <v>225000</v>
      </c>
      <c r="F73" s="40" t="str">
        <f t="shared" si="1"/>
        <v>-</v>
      </c>
    </row>
    <row r="74" spans="1:6" ht="28.5" customHeight="1" x14ac:dyDescent="0.25">
      <c r="A74" s="36" t="s">
        <v>140</v>
      </c>
      <c r="B74" s="37" t="s">
        <v>31</v>
      </c>
      <c r="C74" s="38" t="s">
        <v>141</v>
      </c>
      <c r="D74" s="39">
        <v>10000000</v>
      </c>
      <c r="E74" s="39">
        <v>2958836.36</v>
      </c>
      <c r="F74" s="40">
        <f t="shared" si="1"/>
        <v>7041163.6400000006</v>
      </c>
    </row>
    <row r="75" spans="1:6" ht="28.5" customHeight="1" x14ac:dyDescent="0.25">
      <c r="A75" s="36" t="s">
        <v>142</v>
      </c>
      <c r="B75" s="37" t="s">
        <v>31</v>
      </c>
      <c r="C75" s="38" t="s">
        <v>143</v>
      </c>
      <c r="D75" s="39">
        <v>10000000</v>
      </c>
      <c r="E75" s="39">
        <v>2958836.36</v>
      </c>
      <c r="F75" s="40">
        <f t="shared" si="1"/>
        <v>7041163.6400000006</v>
      </c>
    </row>
    <row r="76" spans="1:6" ht="38.1" customHeight="1" x14ac:dyDescent="0.25">
      <c r="A76" s="36" t="s">
        <v>144</v>
      </c>
      <c r="B76" s="37" t="s">
        <v>31</v>
      </c>
      <c r="C76" s="38" t="s">
        <v>145</v>
      </c>
      <c r="D76" s="39">
        <v>10000000</v>
      </c>
      <c r="E76" s="39">
        <v>2958836.36</v>
      </c>
      <c r="F76" s="40">
        <f t="shared" si="1"/>
        <v>7041163.6400000006</v>
      </c>
    </row>
    <row r="77" spans="1:6" ht="57" customHeight="1" x14ac:dyDescent="0.25">
      <c r="A77" s="36" t="s">
        <v>146</v>
      </c>
      <c r="B77" s="37" t="s">
        <v>31</v>
      </c>
      <c r="C77" s="38" t="s">
        <v>147</v>
      </c>
      <c r="D77" s="39">
        <v>9000000</v>
      </c>
      <c r="E77" s="39">
        <v>254591.96</v>
      </c>
      <c r="F77" s="40">
        <f t="shared" si="1"/>
        <v>8745408.0399999991</v>
      </c>
    </row>
    <row r="78" spans="1:6" ht="57" customHeight="1" x14ac:dyDescent="0.25">
      <c r="A78" s="36" t="s">
        <v>148</v>
      </c>
      <c r="B78" s="37" t="s">
        <v>31</v>
      </c>
      <c r="C78" s="38" t="s">
        <v>149</v>
      </c>
      <c r="D78" s="39">
        <v>9000000</v>
      </c>
      <c r="E78" s="39">
        <v>254591.96</v>
      </c>
      <c r="F78" s="40">
        <f t="shared" si="1"/>
        <v>8745408.0399999991</v>
      </c>
    </row>
    <row r="79" spans="1:6" ht="66.599999999999994" customHeight="1" x14ac:dyDescent="0.25">
      <c r="A79" s="41" t="s">
        <v>150</v>
      </c>
      <c r="B79" s="37" t="s">
        <v>31</v>
      </c>
      <c r="C79" s="38" t="s">
        <v>151</v>
      </c>
      <c r="D79" s="39">
        <v>9000000</v>
      </c>
      <c r="E79" s="39">
        <v>254591.96</v>
      </c>
      <c r="F79" s="40">
        <f t="shared" si="1"/>
        <v>8745408.0399999991</v>
      </c>
    </row>
    <row r="80" spans="1:6" ht="15" x14ac:dyDescent="0.25">
      <c r="A80" s="36" t="s">
        <v>152</v>
      </c>
      <c r="B80" s="37" t="s">
        <v>31</v>
      </c>
      <c r="C80" s="38" t="s">
        <v>153</v>
      </c>
      <c r="D80" s="39">
        <v>130000</v>
      </c>
      <c r="E80" s="39">
        <v>2000</v>
      </c>
      <c r="F80" s="40">
        <f t="shared" si="1"/>
        <v>128000</v>
      </c>
    </row>
    <row r="81" spans="1:6" ht="28.5" customHeight="1" x14ac:dyDescent="0.25">
      <c r="A81" s="36" t="s">
        <v>154</v>
      </c>
      <c r="B81" s="37" t="s">
        <v>31</v>
      </c>
      <c r="C81" s="38" t="s">
        <v>155</v>
      </c>
      <c r="D81" s="39">
        <v>30000</v>
      </c>
      <c r="E81" s="39">
        <v>2000</v>
      </c>
      <c r="F81" s="40">
        <f t="shared" si="1"/>
        <v>28000</v>
      </c>
    </row>
    <row r="82" spans="1:6" ht="38.1" customHeight="1" x14ac:dyDescent="0.25">
      <c r="A82" s="36" t="s">
        <v>156</v>
      </c>
      <c r="B82" s="37" t="s">
        <v>31</v>
      </c>
      <c r="C82" s="38" t="s">
        <v>157</v>
      </c>
      <c r="D82" s="39">
        <v>30000</v>
      </c>
      <c r="E82" s="39">
        <v>2000</v>
      </c>
      <c r="F82" s="40">
        <f t="shared" si="1"/>
        <v>28000</v>
      </c>
    </row>
    <row r="83" spans="1:6" ht="85.7" customHeight="1" x14ac:dyDescent="0.25">
      <c r="A83" s="41" t="s">
        <v>158</v>
      </c>
      <c r="B83" s="37" t="s">
        <v>31</v>
      </c>
      <c r="C83" s="38" t="s">
        <v>159</v>
      </c>
      <c r="D83" s="39">
        <v>100000</v>
      </c>
      <c r="E83" s="39" t="s">
        <v>46</v>
      </c>
      <c r="F83" s="40">
        <f t="shared" si="1"/>
        <v>100000</v>
      </c>
    </row>
    <row r="84" spans="1:6" ht="47.65" customHeight="1" x14ac:dyDescent="0.25">
      <c r="A84" s="36" t="s">
        <v>160</v>
      </c>
      <c r="B84" s="37" t="s">
        <v>31</v>
      </c>
      <c r="C84" s="38" t="s">
        <v>161</v>
      </c>
      <c r="D84" s="39">
        <v>100000</v>
      </c>
      <c r="E84" s="39" t="s">
        <v>46</v>
      </c>
      <c r="F84" s="40">
        <f t="shared" si="1"/>
        <v>100000</v>
      </c>
    </row>
    <row r="85" spans="1:6" ht="57" customHeight="1" x14ac:dyDescent="0.25">
      <c r="A85" s="36" t="s">
        <v>162</v>
      </c>
      <c r="B85" s="37" t="s">
        <v>31</v>
      </c>
      <c r="C85" s="38" t="s">
        <v>163</v>
      </c>
      <c r="D85" s="39">
        <v>100000</v>
      </c>
      <c r="E85" s="39" t="s">
        <v>46</v>
      </c>
      <c r="F85" s="40">
        <f t="shared" ref="F85:F116" si="2">IF(OR(D85="-",IF(E85="-",0,E85)&gt;=IF(D85="-",0,D85)),"-",IF(D85="-",0,D85)-IF(E85="-",0,E85))</f>
        <v>100000</v>
      </c>
    </row>
    <row r="86" spans="1:6" ht="15" x14ac:dyDescent="0.25">
      <c r="A86" s="36" t="s">
        <v>164</v>
      </c>
      <c r="B86" s="37" t="s">
        <v>31</v>
      </c>
      <c r="C86" s="38" t="s">
        <v>165</v>
      </c>
      <c r="D86" s="39">
        <v>500000</v>
      </c>
      <c r="E86" s="39" t="s">
        <v>46</v>
      </c>
      <c r="F86" s="40">
        <f t="shared" si="2"/>
        <v>500000</v>
      </c>
    </row>
    <row r="87" spans="1:6" ht="15" x14ac:dyDescent="0.25">
      <c r="A87" s="36" t="s">
        <v>166</v>
      </c>
      <c r="B87" s="37" t="s">
        <v>31</v>
      </c>
      <c r="C87" s="38" t="s">
        <v>167</v>
      </c>
      <c r="D87" s="39">
        <v>500000</v>
      </c>
      <c r="E87" s="39" t="s">
        <v>46</v>
      </c>
      <c r="F87" s="40">
        <f t="shared" si="2"/>
        <v>500000</v>
      </c>
    </row>
    <row r="88" spans="1:6" ht="18.95" customHeight="1" x14ac:dyDescent="0.25">
      <c r="A88" s="36" t="s">
        <v>168</v>
      </c>
      <c r="B88" s="37" t="s">
        <v>31</v>
      </c>
      <c r="C88" s="38" t="s">
        <v>169</v>
      </c>
      <c r="D88" s="39">
        <v>500000</v>
      </c>
      <c r="E88" s="39" t="s">
        <v>46</v>
      </c>
      <c r="F88" s="40">
        <f t="shared" si="2"/>
        <v>500000</v>
      </c>
    </row>
    <row r="89" spans="1:6" ht="15" x14ac:dyDescent="0.25">
      <c r="A89" s="36"/>
      <c r="B89" s="37" t="s">
        <v>31</v>
      </c>
      <c r="C89" s="38" t="s">
        <v>170</v>
      </c>
      <c r="D89" s="39">
        <v>3000000</v>
      </c>
      <c r="E89" s="39">
        <v>281934.59000000003</v>
      </c>
      <c r="F89" s="40">
        <f t="shared" si="2"/>
        <v>2718065.41</v>
      </c>
    </row>
    <row r="90" spans="1:6" ht="95.1" customHeight="1" x14ac:dyDescent="0.25">
      <c r="A90" s="41" t="s">
        <v>171</v>
      </c>
      <c r="B90" s="37" t="s">
        <v>31</v>
      </c>
      <c r="C90" s="38" t="s">
        <v>172</v>
      </c>
      <c r="D90" s="39">
        <v>3000000</v>
      </c>
      <c r="E90" s="39">
        <v>281934.59000000003</v>
      </c>
      <c r="F90" s="40">
        <f t="shared" si="2"/>
        <v>2718065.41</v>
      </c>
    </row>
    <row r="91" spans="1:6" ht="15" x14ac:dyDescent="0.25">
      <c r="A91" s="36"/>
      <c r="B91" s="37" t="s">
        <v>31</v>
      </c>
      <c r="C91" s="38" t="s">
        <v>173</v>
      </c>
      <c r="D91" s="39" t="s">
        <v>46</v>
      </c>
      <c r="E91" s="39">
        <v>1443.22</v>
      </c>
      <c r="F91" s="40" t="str">
        <f t="shared" si="2"/>
        <v>-</v>
      </c>
    </row>
    <row r="92" spans="1:6" ht="104.65" customHeight="1" x14ac:dyDescent="0.25">
      <c r="A92" s="41" t="s">
        <v>174</v>
      </c>
      <c r="B92" s="37" t="s">
        <v>31</v>
      </c>
      <c r="C92" s="38" t="s">
        <v>175</v>
      </c>
      <c r="D92" s="39" t="s">
        <v>46</v>
      </c>
      <c r="E92" s="39">
        <v>1443.22</v>
      </c>
      <c r="F92" s="40" t="str">
        <f t="shared" si="2"/>
        <v>-</v>
      </c>
    </row>
    <row r="93" spans="1:6" ht="15" x14ac:dyDescent="0.25">
      <c r="A93" s="36"/>
      <c r="B93" s="37" t="s">
        <v>31</v>
      </c>
      <c r="C93" s="38" t="s">
        <v>176</v>
      </c>
      <c r="D93" s="39">
        <v>4490800</v>
      </c>
      <c r="E93" s="39">
        <v>307028.90000000002</v>
      </c>
      <c r="F93" s="40">
        <f t="shared" si="2"/>
        <v>4183771.1</v>
      </c>
    </row>
    <row r="94" spans="1:6" ht="95.1" customHeight="1" x14ac:dyDescent="0.25">
      <c r="A94" s="41" t="s">
        <v>177</v>
      </c>
      <c r="B94" s="37" t="s">
        <v>31</v>
      </c>
      <c r="C94" s="38" t="s">
        <v>178</v>
      </c>
      <c r="D94" s="39">
        <v>4490800</v>
      </c>
      <c r="E94" s="39">
        <v>307028.90000000002</v>
      </c>
      <c r="F94" s="40">
        <f t="shared" si="2"/>
        <v>4183771.1</v>
      </c>
    </row>
    <row r="95" spans="1:6" ht="15" x14ac:dyDescent="0.25">
      <c r="A95" s="36" t="s">
        <v>179</v>
      </c>
      <c r="B95" s="37" t="s">
        <v>31</v>
      </c>
      <c r="C95" s="38" t="s">
        <v>180</v>
      </c>
      <c r="D95" s="39">
        <v>2706340</v>
      </c>
      <c r="E95" s="39">
        <v>235348.07</v>
      </c>
      <c r="F95" s="40">
        <f t="shared" si="2"/>
        <v>2470991.9300000002</v>
      </c>
    </row>
    <row r="96" spans="1:6" ht="28.5" customHeight="1" x14ac:dyDescent="0.25">
      <c r="A96" s="36" t="s">
        <v>181</v>
      </c>
      <c r="B96" s="37" t="s">
        <v>31</v>
      </c>
      <c r="C96" s="38" t="s">
        <v>182</v>
      </c>
      <c r="D96" s="39">
        <v>2706340</v>
      </c>
      <c r="E96" s="39">
        <v>290040</v>
      </c>
      <c r="F96" s="40">
        <f t="shared" si="2"/>
        <v>2416300</v>
      </c>
    </row>
    <row r="97" spans="1:6" ht="28.5" customHeight="1" x14ac:dyDescent="0.25">
      <c r="A97" s="36" t="s">
        <v>183</v>
      </c>
      <c r="B97" s="37" t="s">
        <v>31</v>
      </c>
      <c r="C97" s="38" t="s">
        <v>184</v>
      </c>
      <c r="D97" s="39">
        <v>1812300</v>
      </c>
      <c r="E97" s="39" t="s">
        <v>46</v>
      </c>
      <c r="F97" s="40">
        <f t="shared" si="2"/>
        <v>1812300</v>
      </c>
    </row>
    <row r="98" spans="1:6" ht="15" x14ac:dyDescent="0.25">
      <c r="A98" s="36" t="s">
        <v>185</v>
      </c>
      <c r="B98" s="37" t="s">
        <v>31</v>
      </c>
      <c r="C98" s="38" t="s">
        <v>186</v>
      </c>
      <c r="D98" s="39">
        <v>1812300</v>
      </c>
      <c r="E98" s="39" t="s">
        <v>46</v>
      </c>
      <c r="F98" s="40">
        <f t="shared" si="2"/>
        <v>1812300</v>
      </c>
    </row>
    <row r="99" spans="1:6" ht="18.95" customHeight="1" x14ac:dyDescent="0.25">
      <c r="A99" s="36" t="s">
        <v>187</v>
      </c>
      <c r="B99" s="37" t="s">
        <v>31</v>
      </c>
      <c r="C99" s="38" t="s">
        <v>188</v>
      </c>
      <c r="D99" s="39">
        <v>1812300</v>
      </c>
      <c r="E99" s="39" t="s">
        <v>46</v>
      </c>
      <c r="F99" s="40">
        <f t="shared" si="2"/>
        <v>1812300</v>
      </c>
    </row>
    <row r="100" spans="1:6" ht="18.95" customHeight="1" x14ac:dyDescent="0.25">
      <c r="A100" s="36" t="s">
        <v>189</v>
      </c>
      <c r="B100" s="37" t="s">
        <v>31</v>
      </c>
      <c r="C100" s="38" t="s">
        <v>190</v>
      </c>
      <c r="D100" s="39">
        <v>894040</v>
      </c>
      <c r="E100" s="39">
        <v>290040</v>
      </c>
      <c r="F100" s="40">
        <f t="shared" si="2"/>
        <v>604000</v>
      </c>
    </row>
    <row r="101" spans="1:6" ht="28.5" customHeight="1" x14ac:dyDescent="0.25">
      <c r="A101" s="36" t="s">
        <v>191</v>
      </c>
      <c r="B101" s="37" t="s">
        <v>31</v>
      </c>
      <c r="C101" s="38" t="s">
        <v>192</v>
      </c>
      <c r="D101" s="39">
        <v>7040</v>
      </c>
      <c r="E101" s="39">
        <v>7040</v>
      </c>
      <c r="F101" s="40" t="str">
        <f t="shared" si="2"/>
        <v>-</v>
      </c>
    </row>
    <row r="102" spans="1:6" ht="28.5" customHeight="1" x14ac:dyDescent="0.25">
      <c r="A102" s="36" t="s">
        <v>193</v>
      </c>
      <c r="B102" s="37" t="s">
        <v>31</v>
      </c>
      <c r="C102" s="38" t="s">
        <v>194</v>
      </c>
      <c r="D102" s="39">
        <v>7040</v>
      </c>
      <c r="E102" s="39">
        <v>7040</v>
      </c>
      <c r="F102" s="40" t="str">
        <f t="shared" si="2"/>
        <v>-</v>
      </c>
    </row>
    <row r="103" spans="1:6" ht="38.1" customHeight="1" x14ac:dyDescent="0.25">
      <c r="A103" s="36" t="s">
        <v>195</v>
      </c>
      <c r="B103" s="37" t="s">
        <v>31</v>
      </c>
      <c r="C103" s="38" t="s">
        <v>196</v>
      </c>
      <c r="D103" s="39">
        <v>887000</v>
      </c>
      <c r="E103" s="39">
        <v>283000</v>
      </c>
      <c r="F103" s="40">
        <f t="shared" si="2"/>
        <v>604000</v>
      </c>
    </row>
    <row r="104" spans="1:6" ht="38.1" customHeight="1" x14ac:dyDescent="0.25">
      <c r="A104" s="36" t="s">
        <v>197</v>
      </c>
      <c r="B104" s="37" t="s">
        <v>31</v>
      </c>
      <c r="C104" s="38" t="s">
        <v>198</v>
      </c>
      <c r="D104" s="39">
        <v>887000</v>
      </c>
      <c r="E104" s="39">
        <v>283000</v>
      </c>
      <c r="F104" s="40">
        <f t="shared" si="2"/>
        <v>604000</v>
      </c>
    </row>
    <row r="105" spans="1:6" ht="66.599999999999994" customHeight="1" x14ac:dyDescent="0.25">
      <c r="A105" s="36" t="s">
        <v>199</v>
      </c>
      <c r="B105" s="37" t="s">
        <v>31</v>
      </c>
      <c r="C105" s="38" t="s">
        <v>200</v>
      </c>
      <c r="D105" s="39" t="s">
        <v>46</v>
      </c>
      <c r="E105" s="39">
        <v>-54691.93</v>
      </c>
      <c r="F105" s="40" t="str">
        <f t="shared" si="2"/>
        <v>-</v>
      </c>
    </row>
    <row r="106" spans="1:6" ht="76.150000000000006" customHeight="1" x14ac:dyDescent="0.25">
      <c r="A106" s="41" t="s">
        <v>201</v>
      </c>
      <c r="B106" s="37" t="s">
        <v>31</v>
      </c>
      <c r="C106" s="38" t="s">
        <v>202</v>
      </c>
      <c r="D106" s="39" t="s">
        <v>46</v>
      </c>
      <c r="E106" s="39">
        <v>-54691.93</v>
      </c>
      <c r="F106" s="40" t="str">
        <f t="shared" si="2"/>
        <v>-</v>
      </c>
    </row>
    <row r="107" spans="1:6" ht="12.75" customHeight="1" x14ac:dyDescent="0.25">
      <c r="A107" s="42"/>
      <c r="B107" s="43"/>
      <c r="C107" s="43"/>
      <c r="D107" s="44"/>
      <c r="E107" s="44"/>
      <c r="F107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27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203</v>
      </c>
      <c r="B2" s="109"/>
      <c r="C2" s="109"/>
      <c r="D2" s="109"/>
      <c r="E2" s="18"/>
      <c r="F2" s="14" t="s">
        <v>204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21</v>
      </c>
      <c r="B4" s="110" t="s">
        <v>22</v>
      </c>
      <c r="C4" s="122" t="s">
        <v>205</v>
      </c>
      <c r="D4" s="113" t="s">
        <v>24</v>
      </c>
      <c r="E4" s="127" t="s">
        <v>25</v>
      </c>
      <c r="F4" s="119" t="s">
        <v>26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27</v>
      </c>
      <c r="E12" s="54" t="s">
        <v>28</v>
      </c>
      <c r="F12" s="25" t="s">
        <v>29</v>
      </c>
    </row>
    <row r="13" spans="1:6" ht="15" x14ac:dyDescent="0.25">
      <c r="A13" s="55" t="s">
        <v>206</v>
      </c>
      <c r="B13" s="56" t="s">
        <v>207</v>
      </c>
      <c r="C13" s="57" t="s">
        <v>208</v>
      </c>
      <c r="D13" s="58">
        <v>996055081.63</v>
      </c>
      <c r="E13" s="59">
        <v>7810826.3700000001</v>
      </c>
      <c r="F13" s="60">
        <f>IF(OR(D13="-",IF(E13="-",0,E13)&gt;=IF(D13="-",0,D13)),"-",IF(D13="-",0,D13)-IF(E13="-",0,E13))</f>
        <v>988244255.25999999</v>
      </c>
    </row>
    <row r="14" spans="1:6" ht="15" x14ac:dyDescent="0.25">
      <c r="A14" s="61" t="s">
        <v>33</v>
      </c>
      <c r="B14" s="62"/>
      <c r="C14" s="63"/>
      <c r="D14" s="64"/>
      <c r="E14" s="65"/>
      <c r="F14" s="66"/>
    </row>
    <row r="15" spans="1:6" ht="15" x14ac:dyDescent="0.25">
      <c r="A15" s="55" t="s">
        <v>209</v>
      </c>
      <c r="B15" s="56" t="s">
        <v>207</v>
      </c>
      <c r="C15" s="57" t="s">
        <v>210</v>
      </c>
      <c r="D15" s="58">
        <v>443175994</v>
      </c>
      <c r="E15" s="59">
        <v>6230262.5099999998</v>
      </c>
      <c r="F15" s="60">
        <f t="shared" ref="F15:F78" si="0">IF(OR(D15="-",IF(E15="-",0,E15)&gt;=IF(D15="-",0,D15)),"-",IF(D15="-",0,D15)-IF(E15="-",0,E15))</f>
        <v>436945731.49000001</v>
      </c>
    </row>
    <row r="16" spans="1:6" ht="47.65" customHeight="1" x14ac:dyDescent="0.25">
      <c r="A16" s="67" t="s">
        <v>211</v>
      </c>
      <c r="B16" s="68" t="s">
        <v>207</v>
      </c>
      <c r="C16" s="69" t="s">
        <v>212</v>
      </c>
      <c r="D16" s="70">
        <v>347968000</v>
      </c>
      <c r="E16" s="71">
        <v>4718232.9400000004</v>
      </c>
      <c r="F16" s="72">
        <f t="shared" si="0"/>
        <v>343249767.06</v>
      </c>
    </row>
    <row r="17" spans="1:6" ht="18.95" customHeight="1" x14ac:dyDescent="0.25">
      <c r="A17" s="67" t="s">
        <v>213</v>
      </c>
      <c r="B17" s="68" t="s">
        <v>207</v>
      </c>
      <c r="C17" s="69" t="s">
        <v>214</v>
      </c>
      <c r="D17" s="70">
        <v>102181000</v>
      </c>
      <c r="E17" s="71">
        <v>474106.23</v>
      </c>
      <c r="F17" s="72">
        <f t="shared" si="0"/>
        <v>101706893.77</v>
      </c>
    </row>
    <row r="18" spans="1:6" ht="15" x14ac:dyDescent="0.25">
      <c r="A18" s="67" t="s">
        <v>215</v>
      </c>
      <c r="B18" s="68" t="s">
        <v>207</v>
      </c>
      <c r="C18" s="69" t="s">
        <v>216</v>
      </c>
      <c r="D18" s="70">
        <v>78430916.799999997</v>
      </c>
      <c r="E18" s="71">
        <v>474106.23</v>
      </c>
      <c r="F18" s="72">
        <f t="shared" si="0"/>
        <v>77956810.569999993</v>
      </c>
    </row>
    <row r="19" spans="1:6" ht="18.95" customHeight="1" x14ac:dyDescent="0.25">
      <c r="A19" s="67" t="s">
        <v>217</v>
      </c>
      <c r="B19" s="68" t="s">
        <v>207</v>
      </c>
      <c r="C19" s="69" t="s">
        <v>218</v>
      </c>
      <c r="D19" s="70">
        <v>220000</v>
      </c>
      <c r="E19" s="71" t="s">
        <v>46</v>
      </c>
      <c r="F19" s="72">
        <f t="shared" si="0"/>
        <v>220000</v>
      </c>
    </row>
    <row r="20" spans="1:6" ht="28.5" customHeight="1" x14ac:dyDescent="0.25">
      <c r="A20" s="67" t="s">
        <v>219</v>
      </c>
      <c r="B20" s="68" t="s">
        <v>207</v>
      </c>
      <c r="C20" s="69" t="s">
        <v>220</v>
      </c>
      <c r="D20" s="70">
        <v>23530083.199999999</v>
      </c>
      <c r="E20" s="71" t="s">
        <v>46</v>
      </c>
      <c r="F20" s="72">
        <f t="shared" si="0"/>
        <v>23530083.199999999</v>
      </c>
    </row>
    <row r="21" spans="1:6" ht="18.95" customHeight="1" x14ac:dyDescent="0.25">
      <c r="A21" s="67" t="s">
        <v>221</v>
      </c>
      <c r="B21" s="68" t="s">
        <v>207</v>
      </c>
      <c r="C21" s="69" t="s">
        <v>222</v>
      </c>
      <c r="D21" s="70">
        <v>245787000</v>
      </c>
      <c r="E21" s="71">
        <v>4244126.71</v>
      </c>
      <c r="F21" s="72">
        <f t="shared" si="0"/>
        <v>241542873.28999999</v>
      </c>
    </row>
    <row r="22" spans="1:6" ht="18.95" customHeight="1" x14ac:dyDescent="0.25">
      <c r="A22" s="67" t="s">
        <v>223</v>
      </c>
      <c r="B22" s="68" t="s">
        <v>207</v>
      </c>
      <c r="C22" s="69" t="s">
        <v>224</v>
      </c>
      <c r="D22" s="70">
        <v>187142200</v>
      </c>
      <c r="E22" s="71">
        <v>4244126.71</v>
      </c>
      <c r="F22" s="72">
        <f t="shared" si="0"/>
        <v>182898073.28999999</v>
      </c>
    </row>
    <row r="23" spans="1:6" ht="28.5" customHeight="1" x14ac:dyDescent="0.25">
      <c r="A23" s="67" t="s">
        <v>225</v>
      </c>
      <c r="B23" s="68" t="s">
        <v>207</v>
      </c>
      <c r="C23" s="69" t="s">
        <v>226</v>
      </c>
      <c r="D23" s="70">
        <v>1950000</v>
      </c>
      <c r="E23" s="71" t="s">
        <v>46</v>
      </c>
      <c r="F23" s="72">
        <f t="shared" si="0"/>
        <v>1950000</v>
      </c>
    </row>
    <row r="24" spans="1:6" ht="38.1" customHeight="1" x14ac:dyDescent="0.25">
      <c r="A24" s="67" t="s">
        <v>227</v>
      </c>
      <c r="B24" s="68" t="s">
        <v>207</v>
      </c>
      <c r="C24" s="69" t="s">
        <v>228</v>
      </c>
      <c r="D24" s="70">
        <v>56694800</v>
      </c>
      <c r="E24" s="71" t="s">
        <v>46</v>
      </c>
      <c r="F24" s="72">
        <f t="shared" si="0"/>
        <v>56694800</v>
      </c>
    </row>
    <row r="25" spans="1:6" ht="18.95" customHeight="1" x14ac:dyDescent="0.25">
      <c r="A25" s="67" t="s">
        <v>229</v>
      </c>
      <c r="B25" s="68" t="s">
        <v>207</v>
      </c>
      <c r="C25" s="69" t="s">
        <v>230</v>
      </c>
      <c r="D25" s="70">
        <v>69307830</v>
      </c>
      <c r="E25" s="71">
        <v>1457029.57</v>
      </c>
      <c r="F25" s="72">
        <f t="shared" si="0"/>
        <v>67850800.430000007</v>
      </c>
    </row>
    <row r="26" spans="1:6" ht="28.5" customHeight="1" x14ac:dyDescent="0.25">
      <c r="A26" s="67" t="s">
        <v>231</v>
      </c>
      <c r="B26" s="68" t="s">
        <v>207</v>
      </c>
      <c r="C26" s="69" t="s">
        <v>232</v>
      </c>
      <c r="D26" s="70">
        <v>69307830</v>
      </c>
      <c r="E26" s="71">
        <v>1457029.57</v>
      </c>
      <c r="F26" s="72">
        <f t="shared" si="0"/>
        <v>67850800.430000007</v>
      </c>
    </row>
    <row r="27" spans="1:6" ht="18.95" customHeight="1" x14ac:dyDescent="0.25">
      <c r="A27" s="67" t="s">
        <v>233</v>
      </c>
      <c r="B27" s="68" t="s">
        <v>207</v>
      </c>
      <c r="C27" s="69" t="s">
        <v>234</v>
      </c>
      <c r="D27" s="70">
        <v>8865545</v>
      </c>
      <c r="E27" s="71">
        <v>195830</v>
      </c>
      <c r="F27" s="72">
        <f t="shared" si="0"/>
        <v>8669715</v>
      </c>
    </row>
    <row r="28" spans="1:6" ht="15" x14ac:dyDescent="0.25">
      <c r="A28" s="67" t="s">
        <v>235</v>
      </c>
      <c r="B28" s="68" t="s">
        <v>207</v>
      </c>
      <c r="C28" s="69" t="s">
        <v>236</v>
      </c>
      <c r="D28" s="70">
        <v>57042285</v>
      </c>
      <c r="E28" s="71">
        <v>1261199.57</v>
      </c>
      <c r="F28" s="72">
        <f t="shared" si="0"/>
        <v>55781085.43</v>
      </c>
    </row>
    <row r="29" spans="1:6" ht="15" x14ac:dyDescent="0.25">
      <c r="A29" s="67" t="s">
        <v>237</v>
      </c>
      <c r="B29" s="68" t="s">
        <v>207</v>
      </c>
      <c r="C29" s="69" t="s">
        <v>238</v>
      </c>
      <c r="D29" s="70">
        <v>3400000</v>
      </c>
      <c r="E29" s="71" t="s">
        <v>46</v>
      </c>
      <c r="F29" s="72">
        <f t="shared" si="0"/>
        <v>3400000</v>
      </c>
    </row>
    <row r="30" spans="1:6" ht="18.95" customHeight="1" x14ac:dyDescent="0.25">
      <c r="A30" s="67" t="s">
        <v>239</v>
      </c>
      <c r="B30" s="68" t="s">
        <v>207</v>
      </c>
      <c r="C30" s="69" t="s">
        <v>240</v>
      </c>
      <c r="D30" s="70">
        <v>500000</v>
      </c>
      <c r="E30" s="71" t="s">
        <v>46</v>
      </c>
      <c r="F30" s="72">
        <f t="shared" si="0"/>
        <v>500000</v>
      </c>
    </row>
    <row r="31" spans="1:6" ht="18.95" customHeight="1" x14ac:dyDescent="0.25">
      <c r="A31" s="67" t="s">
        <v>241</v>
      </c>
      <c r="B31" s="68" t="s">
        <v>207</v>
      </c>
      <c r="C31" s="69" t="s">
        <v>242</v>
      </c>
      <c r="D31" s="70">
        <v>50000</v>
      </c>
      <c r="E31" s="71" t="s">
        <v>46</v>
      </c>
      <c r="F31" s="72">
        <f t="shared" si="0"/>
        <v>50000</v>
      </c>
    </row>
    <row r="32" spans="1:6" ht="28.5" customHeight="1" x14ac:dyDescent="0.25">
      <c r="A32" s="67" t="s">
        <v>243</v>
      </c>
      <c r="B32" s="68" t="s">
        <v>207</v>
      </c>
      <c r="C32" s="69" t="s">
        <v>244</v>
      </c>
      <c r="D32" s="70">
        <v>50000</v>
      </c>
      <c r="E32" s="71" t="s">
        <v>46</v>
      </c>
      <c r="F32" s="72">
        <f t="shared" si="0"/>
        <v>50000</v>
      </c>
    </row>
    <row r="33" spans="1:6" ht="15" x14ac:dyDescent="0.25">
      <c r="A33" s="67" t="s">
        <v>245</v>
      </c>
      <c r="B33" s="68" t="s">
        <v>207</v>
      </c>
      <c r="C33" s="69" t="s">
        <v>246</v>
      </c>
      <c r="D33" s="70">
        <v>450000</v>
      </c>
      <c r="E33" s="71" t="s">
        <v>46</v>
      </c>
      <c r="F33" s="72">
        <f t="shared" si="0"/>
        <v>450000</v>
      </c>
    </row>
    <row r="34" spans="1:6" ht="15" x14ac:dyDescent="0.25">
      <c r="A34" s="67" t="s">
        <v>247</v>
      </c>
      <c r="B34" s="68" t="s">
        <v>207</v>
      </c>
      <c r="C34" s="69" t="s">
        <v>248</v>
      </c>
      <c r="D34" s="70">
        <v>1830164</v>
      </c>
      <c r="E34" s="71" t="s">
        <v>46</v>
      </c>
      <c r="F34" s="72">
        <f t="shared" si="0"/>
        <v>1830164</v>
      </c>
    </row>
    <row r="35" spans="1:6" ht="15" x14ac:dyDescent="0.25">
      <c r="A35" s="67" t="s">
        <v>249</v>
      </c>
      <c r="B35" s="68" t="s">
        <v>207</v>
      </c>
      <c r="C35" s="69" t="s">
        <v>250</v>
      </c>
      <c r="D35" s="70">
        <v>1830164</v>
      </c>
      <c r="E35" s="71" t="s">
        <v>46</v>
      </c>
      <c r="F35" s="72">
        <f t="shared" si="0"/>
        <v>1830164</v>
      </c>
    </row>
    <row r="36" spans="1:6" ht="15" x14ac:dyDescent="0.25">
      <c r="A36" s="67" t="s">
        <v>251</v>
      </c>
      <c r="B36" s="68" t="s">
        <v>207</v>
      </c>
      <c r="C36" s="69" t="s">
        <v>252</v>
      </c>
      <c r="D36" s="70">
        <v>23570000</v>
      </c>
      <c r="E36" s="71">
        <v>55000</v>
      </c>
      <c r="F36" s="72">
        <f t="shared" si="0"/>
        <v>23515000</v>
      </c>
    </row>
    <row r="37" spans="1:6" ht="15" x14ac:dyDescent="0.25">
      <c r="A37" s="67" t="s">
        <v>253</v>
      </c>
      <c r="B37" s="68" t="s">
        <v>207</v>
      </c>
      <c r="C37" s="69" t="s">
        <v>254</v>
      </c>
      <c r="D37" s="70">
        <v>16560000</v>
      </c>
      <c r="E37" s="71">
        <v>55000</v>
      </c>
      <c r="F37" s="72">
        <f t="shared" si="0"/>
        <v>16505000</v>
      </c>
    </row>
    <row r="38" spans="1:6" ht="28.5" customHeight="1" x14ac:dyDescent="0.25">
      <c r="A38" s="67" t="s">
        <v>255</v>
      </c>
      <c r="B38" s="68" t="s">
        <v>207</v>
      </c>
      <c r="C38" s="69" t="s">
        <v>256</v>
      </c>
      <c r="D38" s="70">
        <v>16560000</v>
      </c>
      <c r="E38" s="71">
        <v>55000</v>
      </c>
      <c r="F38" s="72">
        <f t="shared" si="0"/>
        <v>16505000</v>
      </c>
    </row>
    <row r="39" spans="1:6" ht="15" x14ac:dyDescent="0.25">
      <c r="A39" s="67" t="s">
        <v>257</v>
      </c>
      <c r="B39" s="68" t="s">
        <v>207</v>
      </c>
      <c r="C39" s="69" t="s">
        <v>258</v>
      </c>
      <c r="D39" s="70">
        <v>6010000</v>
      </c>
      <c r="E39" s="71" t="s">
        <v>46</v>
      </c>
      <c r="F39" s="72">
        <f t="shared" si="0"/>
        <v>6010000</v>
      </c>
    </row>
    <row r="40" spans="1:6" ht="18.95" customHeight="1" x14ac:dyDescent="0.25">
      <c r="A40" s="67" t="s">
        <v>259</v>
      </c>
      <c r="B40" s="68" t="s">
        <v>207</v>
      </c>
      <c r="C40" s="69" t="s">
        <v>260</v>
      </c>
      <c r="D40" s="70">
        <v>2104000</v>
      </c>
      <c r="E40" s="71" t="s">
        <v>46</v>
      </c>
      <c r="F40" s="72">
        <f t="shared" si="0"/>
        <v>2104000</v>
      </c>
    </row>
    <row r="41" spans="1:6" ht="15" x14ac:dyDescent="0.25">
      <c r="A41" s="67" t="s">
        <v>261</v>
      </c>
      <c r="B41" s="68" t="s">
        <v>207</v>
      </c>
      <c r="C41" s="69" t="s">
        <v>262</v>
      </c>
      <c r="D41" s="70">
        <v>725000</v>
      </c>
      <c r="E41" s="71" t="s">
        <v>46</v>
      </c>
      <c r="F41" s="72">
        <f t="shared" si="0"/>
        <v>725000</v>
      </c>
    </row>
    <row r="42" spans="1:6" ht="15" x14ac:dyDescent="0.25">
      <c r="A42" s="67" t="s">
        <v>263</v>
      </c>
      <c r="B42" s="68" t="s">
        <v>207</v>
      </c>
      <c r="C42" s="69" t="s">
        <v>264</v>
      </c>
      <c r="D42" s="70">
        <v>3181000</v>
      </c>
      <c r="E42" s="71" t="s">
        <v>46</v>
      </c>
      <c r="F42" s="72">
        <f t="shared" si="0"/>
        <v>3181000</v>
      </c>
    </row>
    <row r="43" spans="1:6" ht="15" x14ac:dyDescent="0.25">
      <c r="A43" s="67" t="s">
        <v>265</v>
      </c>
      <c r="B43" s="68" t="s">
        <v>207</v>
      </c>
      <c r="C43" s="69" t="s">
        <v>266</v>
      </c>
      <c r="D43" s="70">
        <v>1000000</v>
      </c>
      <c r="E43" s="71" t="s">
        <v>46</v>
      </c>
      <c r="F43" s="72">
        <f t="shared" si="0"/>
        <v>1000000</v>
      </c>
    </row>
    <row r="44" spans="1:6" ht="28.5" customHeight="1" x14ac:dyDescent="0.25">
      <c r="A44" s="55" t="s">
        <v>267</v>
      </c>
      <c r="B44" s="56" t="s">
        <v>207</v>
      </c>
      <c r="C44" s="57" t="s">
        <v>268</v>
      </c>
      <c r="D44" s="58">
        <v>7880000</v>
      </c>
      <c r="E44" s="59">
        <v>244217.48</v>
      </c>
      <c r="F44" s="60">
        <f t="shared" si="0"/>
        <v>7635782.5199999996</v>
      </c>
    </row>
    <row r="45" spans="1:6" ht="47.65" customHeight="1" x14ac:dyDescent="0.25">
      <c r="A45" s="67" t="s">
        <v>211</v>
      </c>
      <c r="B45" s="68" t="s">
        <v>207</v>
      </c>
      <c r="C45" s="69" t="s">
        <v>269</v>
      </c>
      <c r="D45" s="70">
        <v>7880000</v>
      </c>
      <c r="E45" s="71">
        <v>244217.48</v>
      </c>
      <c r="F45" s="72">
        <f t="shared" si="0"/>
        <v>7635782.5199999996</v>
      </c>
    </row>
    <row r="46" spans="1:6" ht="18.95" customHeight="1" x14ac:dyDescent="0.25">
      <c r="A46" s="67" t="s">
        <v>221</v>
      </c>
      <c r="B46" s="68" t="s">
        <v>207</v>
      </c>
      <c r="C46" s="69" t="s">
        <v>270</v>
      </c>
      <c r="D46" s="70">
        <v>7880000</v>
      </c>
      <c r="E46" s="71">
        <v>244217.48</v>
      </c>
      <c r="F46" s="72">
        <f t="shared" si="0"/>
        <v>7635782.5199999996</v>
      </c>
    </row>
    <row r="47" spans="1:6" ht="18.95" customHeight="1" x14ac:dyDescent="0.25">
      <c r="A47" s="67" t="s">
        <v>223</v>
      </c>
      <c r="B47" s="68" t="s">
        <v>207</v>
      </c>
      <c r="C47" s="69" t="s">
        <v>271</v>
      </c>
      <c r="D47" s="70">
        <v>5930000</v>
      </c>
      <c r="E47" s="71">
        <v>244217.48</v>
      </c>
      <c r="F47" s="72">
        <f t="shared" si="0"/>
        <v>5685782.5199999996</v>
      </c>
    </row>
    <row r="48" spans="1:6" ht="28.5" customHeight="1" x14ac:dyDescent="0.25">
      <c r="A48" s="67" t="s">
        <v>225</v>
      </c>
      <c r="B48" s="68" t="s">
        <v>207</v>
      </c>
      <c r="C48" s="69" t="s">
        <v>272</v>
      </c>
      <c r="D48" s="70">
        <v>150000</v>
      </c>
      <c r="E48" s="71" t="s">
        <v>46</v>
      </c>
      <c r="F48" s="72">
        <f t="shared" si="0"/>
        <v>150000</v>
      </c>
    </row>
    <row r="49" spans="1:6" ht="38.1" customHeight="1" x14ac:dyDescent="0.25">
      <c r="A49" s="67" t="s">
        <v>227</v>
      </c>
      <c r="B49" s="68" t="s">
        <v>207</v>
      </c>
      <c r="C49" s="69" t="s">
        <v>273</v>
      </c>
      <c r="D49" s="70">
        <v>1800000</v>
      </c>
      <c r="E49" s="71" t="s">
        <v>46</v>
      </c>
      <c r="F49" s="72">
        <f t="shared" si="0"/>
        <v>1800000</v>
      </c>
    </row>
    <row r="50" spans="1:6" ht="38.1" customHeight="1" x14ac:dyDescent="0.25">
      <c r="A50" s="55" t="s">
        <v>274</v>
      </c>
      <c r="B50" s="56" t="s">
        <v>207</v>
      </c>
      <c r="C50" s="57" t="s">
        <v>275</v>
      </c>
      <c r="D50" s="58">
        <v>37612922</v>
      </c>
      <c r="E50" s="59">
        <v>214788.01</v>
      </c>
      <c r="F50" s="60">
        <f t="shared" si="0"/>
        <v>37398133.990000002</v>
      </c>
    </row>
    <row r="51" spans="1:6" ht="47.65" customHeight="1" x14ac:dyDescent="0.25">
      <c r="A51" s="67" t="s">
        <v>211</v>
      </c>
      <c r="B51" s="68" t="s">
        <v>207</v>
      </c>
      <c r="C51" s="69" t="s">
        <v>276</v>
      </c>
      <c r="D51" s="70">
        <v>32080000</v>
      </c>
      <c r="E51" s="71">
        <v>214788.01</v>
      </c>
      <c r="F51" s="72">
        <f t="shared" si="0"/>
        <v>31865211.989999998</v>
      </c>
    </row>
    <row r="52" spans="1:6" ht="18.95" customHeight="1" x14ac:dyDescent="0.25">
      <c r="A52" s="67" t="s">
        <v>221</v>
      </c>
      <c r="B52" s="68" t="s">
        <v>207</v>
      </c>
      <c r="C52" s="69" t="s">
        <v>277</v>
      </c>
      <c r="D52" s="70">
        <v>32080000</v>
      </c>
      <c r="E52" s="71">
        <v>214788.01</v>
      </c>
      <c r="F52" s="72">
        <f t="shared" si="0"/>
        <v>31865211.989999998</v>
      </c>
    </row>
    <row r="53" spans="1:6" ht="18.95" customHeight="1" x14ac:dyDescent="0.25">
      <c r="A53" s="67" t="s">
        <v>223</v>
      </c>
      <c r="B53" s="68" t="s">
        <v>207</v>
      </c>
      <c r="C53" s="69" t="s">
        <v>278</v>
      </c>
      <c r="D53" s="70">
        <v>24480000</v>
      </c>
      <c r="E53" s="71">
        <v>214788.01</v>
      </c>
      <c r="F53" s="72">
        <f t="shared" si="0"/>
        <v>24265211.989999998</v>
      </c>
    </row>
    <row r="54" spans="1:6" ht="28.5" customHeight="1" x14ac:dyDescent="0.25">
      <c r="A54" s="67" t="s">
        <v>225</v>
      </c>
      <c r="B54" s="68" t="s">
        <v>207</v>
      </c>
      <c r="C54" s="69" t="s">
        <v>279</v>
      </c>
      <c r="D54" s="70">
        <v>300000</v>
      </c>
      <c r="E54" s="71" t="s">
        <v>46</v>
      </c>
      <c r="F54" s="72">
        <f t="shared" si="0"/>
        <v>300000</v>
      </c>
    </row>
    <row r="55" spans="1:6" ht="38.1" customHeight="1" x14ac:dyDescent="0.25">
      <c r="A55" s="67" t="s">
        <v>227</v>
      </c>
      <c r="B55" s="68" t="s">
        <v>207</v>
      </c>
      <c r="C55" s="69" t="s">
        <v>280</v>
      </c>
      <c r="D55" s="70">
        <v>7300000</v>
      </c>
      <c r="E55" s="71" t="s">
        <v>46</v>
      </c>
      <c r="F55" s="72">
        <f t="shared" si="0"/>
        <v>7300000</v>
      </c>
    </row>
    <row r="56" spans="1:6" ht="18.95" customHeight="1" x14ac:dyDescent="0.25">
      <c r="A56" s="67" t="s">
        <v>229</v>
      </c>
      <c r="B56" s="68" t="s">
        <v>207</v>
      </c>
      <c r="C56" s="69" t="s">
        <v>281</v>
      </c>
      <c r="D56" s="70">
        <v>2520000</v>
      </c>
      <c r="E56" s="71" t="s">
        <v>46</v>
      </c>
      <c r="F56" s="72">
        <f t="shared" si="0"/>
        <v>2520000</v>
      </c>
    </row>
    <row r="57" spans="1:6" ht="28.5" customHeight="1" x14ac:dyDescent="0.25">
      <c r="A57" s="67" t="s">
        <v>231</v>
      </c>
      <c r="B57" s="68" t="s">
        <v>207</v>
      </c>
      <c r="C57" s="69" t="s">
        <v>282</v>
      </c>
      <c r="D57" s="70">
        <v>2520000</v>
      </c>
      <c r="E57" s="71" t="s">
        <v>46</v>
      </c>
      <c r="F57" s="72">
        <f t="shared" si="0"/>
        <v>2520000</v>
      </c>
    </row>
    <row r="58" spans="1:6" ht="18.95" customHeight="1" x14ac:dyDescent="0.25">
      <c r="A58" s="67" t="s">
        <v>233</v>
      </c>
      <c r="B58" s="68" t="s">
        <v>207</v>
      </c>
      <c r="C58" s="69" t="s">
        <v>283</v>
      </c>
      <c r="D58" s="70">
        <v>130000</v>
      </c>
      <c r="E58" s="71" t="s">
        <v>46</v>
      </c>
      <c r="F58" s="72">
        <f t="shared" si="0"/>
        <v>130000</v>
      </c>
    </row>
    <row r="59" spans="1:6" ht="15" x14ac:dyDescent="0.25">
      <c r="A59" s="67" t="s">
        <v>235</v>
      </c>
      <c r="B59" s="68" t="s">
        <v>207</v>
      </c>
      <c r="C59" s="69" t="s">
        <v>284</v>
      </c>
      <c r="D59" s="70">
        <v>2390000</v>
      </c>
      <c r="E59" s="71" t="s">
        <v>46</v>
      </c>
      <c r="F59" s="72">
        <f t="shared" si="0"/>
        <v>2390000</v>
      </c>
    </row>
    <row r="60" spans="1:6" ht="18.95" customHeight="1" x14ac:dyDescent="0.25">
      <c r="A60" s="67" t="s">
        <v>239</v>
      </c>
      <c r="B60" s="68" t="s">
        <v>207</v>
      </c>
      <c r="C60" s="69" t="s">
        <v>285</v>
      </c>
      <c r="D60" s="70">
        <v>450000</v>
      </c>
      <c r="E60" s="71" t="s">
        <v>46</v>
      </c>
      <c r="F60" s="72">
        <f t="shared" si="0"/>
        <v>450000</v>
      </c>
    </row>
    <row r="61" spans="1:6" ht="15" x14ac:dyDescent="0.25">
      <c r="A61" s="67" t="s">
        <v>245</v>
      </c>
      <c r="B61" s="68" t="s">
        <v>207</v>
      </c>
      <c r="C61" s="69" t="s">
        <v>286</v>
      </c>
      <c r="D61" s="70">
        <v>450000</v>
      </c>
      <c r="E61" s="71" t="s">
        <v>46</v>
      </c>
      <c r="F61" s="72">
        <f t="shared" si="0"/>
        <v>450000</v>
      </c>
    </row>
    <row r="62" spans="1:6" ht="15" x14ac:dyDescent="0.25">
      <c r="A62" s="67" t="s">
        <v>247</v>
      </c>
      <c r="B62" s="68" t="s">
        <v>207</v>
      </c>
      <c r="C62" s="69" t="s">
        <v>287</v>
      </c>
      <c r="D62" s="70">
        <v>361922</v>
      </c>
      <c r="E62" s="71" t="s">
        <v>46</v>
      </c>
      <c r="F62" s="72">
        <f t="shared" si="0"/>
        <v>361922</v>
      </c>
    </row>
    <row r="63" spans="1:6" ht="15" x14ac:dyDescent="0.25">
      <c r="A63" s="67" t="s">
        <v>249</v>
      </c>
      <c r="B63" s="68" t="s">
        <v>207</v>
      </c>
      <c r="C63" s="69" t="s">
        <v>288</v>
      </c>
      <c r="D63" s="70">
        <v>361922</v>
      </c>
      <c r="E63" s="71" t="s">
        <v>46</v>
      </c>
      <c r="F63" s="72">
        <f t="shared" si="0"/>
        <v>361922</v>
      </c>
    </row>
    <row r="64" spans="1:6" ht="15" x14ac:dyDescent="0.25">
      <c r="A64" s="67" t="s">
        <v>251</v>
      </c>
      <c r="B64" s="68" t="s">
        <v>207</v>
      </c>
      <c r="C64" s="69" t="s">
        <v>289</v>
      </c>
      <c r="D64" s="70">
        <v>2201000</v>
      </c>
      <c r="E64" s="71" t="s">
        <v>46</v>
      </c>
      <c r="F64" s="72">
        <f t="shared" si="0"/>
        <v>2201000</v>
      </c>
    </row>
    <row r="65" spans="1:6" ht="15" x14ac:dyDescent="0.25">
      <c r="A65" s="67" t="s">
        <v>257</v>
      </c>
      <c r="B65" s="68" t="s">
        <v>207</v>
      </c>
      <c r="C65" s="69" t="s">
        <v>290</v>
      </c>
      <c r="D65" s="70">
        <v>2201000</v>
      </c>
      <c r="E65" s="71" t="s">
        <v>46</v>
      </c>
      <c r="F65" s="72">
        <f t="shared" si="0"/>
        <v>2201000</v>
      </c>
    </row>
    <row r="66" spans="1:6" ht="15" x14ac:dyDescent="0.25">
      <c r="A66" s="67" t="s">
        <v>261</v>
      </c>
      <c r="B66" s="68" t="s">
        <v>207</v>
      </c>
      <c r="C66" s="69" t="s">
        <v>291</v>
      </c>
      <c r="D66" s="70">
        <v>10000</v>
      </c>
      <c r="E66" s="71" t="s">
        <v>46</v>
      </c>
      <c r="F66" s="72">
        <f t="shared" si="0"/>
        <v>10000</v>
      </c>
    </row>
    <row r="67" spans="1:6" ht="15" x14ac:dyDescent="0.25">
      <c r="A67" s="67" t="s">
        <v>263</v>
      </c>
      <c r="B67" s="68" t="s">
        <v>207</v>
      </c>
      <c r="C67" s="69" t="s">
        <v>292</v>
      </c>
      <c r="D67" s="70">
        <v>2191000</v>
      </c>
      <c r="E67" s="71" t="s">
        <v>46</v>
      </c>
      <c r="F67" s="72">
        <f t="shared" si="0"/>
        <v>2191000</v>
      </c>
    </row>
    <row r="68" spans="1:6" ht="38.1" customHeight="1" x14ac:dyDescent="0.25">
      <c r="A68" s="55" t="s">
        <v>293</v>
      </c>
      <c r="B68" s="56" t="s">
        <v>207</v>
      </c>
      <c r="C68" s="57" t="s">
        <v>294</v>
      </c>
      <c r="D68" s="58">
        <v>231830242</v>
      </c>
      <c r="E68" s="59">
        <v>4040951.22</v>
      </c>
      <c r="F68" s="60">
        <f t="shared" si="0"/>
        <v>227789290.78</v>
      </c>
    </row>
    <row r="69" spans="1:6" ht="47.65" customHeight="1" x14ac:dyDescent="0.25">
      <c r="A69" s="67" t="s">
        <v>211</v>
      </c>
      <c r="B69" s="68" t="s">
        <v>207</v>
      </c>
      <c r="C69" s="69" t="s">
        <v>295</v>
      </c>
      <c r="D69" s="70">
        <v>205827000</v>
      </c>
      <c r="E69" s="71">
        <v>3785121.22</v>
      </c>
      <c r="F69" s="72">
        <f t="shared" si="0"/>
        <v>202041878.78</v>
      </c>
    </row>
    <row r="70" spans="1:6" ht="18.95" customHeight="1" x14ac:dyDescent="0.25">
      <c r="A70" s="67" t="s">
        <v>221</v>
      </c>
      <c r="B70" s="68" t="s">
        <v>207</v>
      </c>
      <c r="C70" s="69" t="s">
        <v>296</v>
      </c>
      <c r="D70" s="70">
        <v>205827000</v>
      </c>
      <c r="E70" s="71">
        <v>3785121.22</v>
      </c>
      <c r="F70" s="72">
        <f t="shared" si="0"/>
        <v>202041878.78</v>
      </c>
    </row>
    <row r="71" spans="1:6" ht="18.95" customHeight="1" x14ac:dyDescent="0.25">
      <c r="A71" s="67" t="s">
        <v>223</v>
      </c>
      <c r="B71" s="68" t="s">
        <v>207</v>
      </c>
      <c r="C71" s="69" t="s">
        <v>297</v>
      </c>
      <c r="D71" s="70">
        <v>156732200</v>
      </c>
      <c r="E71" s="71">
        <v>3785121.22</v>
      </c>
      <c r="F71" s="72">
        <f t="shared" si="0"/>
        <v>152947078.78</v>
      </c>
    </row>
    <row r="72" spans="1:6" ht="28.5" customHeight="1" x14ac:dyDescent="0.25">
      <c r="A72" s="67" t="s">
        <v>225</v>
      </c>
      <c r="B72" s="68" t="s">
        <v>207</v>
      </c>
      <c r="C72" s="69" t="s">
        <v>298</v>
      </c>
      <c r="D72" s="70">
        <v>1500000</v>
      </c>
      <c r="E72" s="71" t="s">
        <v>46</v>
      </c>
      <c r="F72" s="72">
        <f t="shared" si="0"/>
        <v>1500000</v>
      </c>
    </row>
    <row r="73" spans="1:6" ht="38.1" customHeight="1" x14ac:dyDescent="0.25">
      <c r="A73" s="67" t="s">
        <v>227</v>
      </c>
      <c r="B73" s="68" t="s">
        <v>207</v>
      </c>
      <c r="C73" s="69" t="s">
        <v>299</v>
      </c>
      <c r="D73" s="70">
        <v>47594800</v>
      </c>
      <c r="E73" s="71" t="s">
        <v>46</v>
      </c>
      <c r="F73" s="72">
        <f t="shared" si="0"/>
        <v>47594800</v>
      </c>
    </row>
    <row r="74" spans="1:6" ht="18.95" customHeight="1" x14ac:dyDescent="0.25">
      <c r="A74" s="67" t="s">
        <v>229</v>
      </c>
      <c r="B74" s="68" t="s">
        <v>207</v>
      </c>
      <c r="C74" s="69" t="s">
        <v>300</v>
      </c>
      <c r="D74" s="70">
        <v>24315000</v>
      </c>
      <c r="E74" s="71">
        <v>255830</v>
      </c>
      <c r="F74" s="72">
        <f t="shared" si="0"/>
        <v>24059170</v>
      </c>
    </row>
    <row r="75" spans="1:6" ht="28.5" customHeight="1" x14ac:dyDescent="0.25">
      <c r="A75" s="67" t="s">
        <v>231</v>
      </c>
      <c r="B75" s="68" t="s">
        <v>207</v>
      </c>
      <c r="C75" s="69" t="s">
        <v>301</v>
      </c>
      <c r="D75" s="70">
        <v>24315000</v>
      </c>
      <c r="E75" s="71">
        <v>255830</v>
      </c>
      <c r="F75" s="72">
        <f t="shared" si="0"/>
        <v>24059170</v>
      </c>
    </row>
    <row r="76" spans="1:6" ht="18.95" customHeight="1" x14ac:dyDescent="0.25">
      <c r="A76" s="67" t="s">
        <v>233</v>
      </c>
      <c r="B76" s="68" t="s">
        <v>207</v>
      </c>
      <c r="C76" s="69" t="s">
        <v>302</v>
      </c>
      <c r="D76" s="70">
        <v>7415000</v>
      </c>
      <c r="E76" s="71">
        <v>195830</v>
      </c>
      <c r="F76" s="72">
        <f t="shared" si="0"/>
        <v>7219170</v>
      </c>
    </row>
    <row r="77" spans="1:6" ht="15" x14ac:dyDescent="0.25">
      <c r="A77" s="67" t="s">
        <v>235</v>
      </c>
      <c r="B77" s="68" t="s">
        <v>207</v>
      </c>
      <c r="C77" s="69" t="s">
        <v>303</v>
      </c>
      <c r="D77" s="70">
        <v>13500000</v>
      </c>
      <c r="E77" s="71">
        <v>60000</v>
      </c>
      <c r="F77" s="72">
        <f t="shared" si="0"/>
        <v>13440000</v>
      </c>
    </row>
    <row r="78" spans="1:6" ht="15" x14ac:dyDescent="0.25">
      <c r="A78" s="67" t="s">
        <v>237</v>
      </c>
      <c r="B78" s="68" t="s">
        <v>207</v>
      </c>
      <c r="C78" s="69" t="s">
        <v>304</v>
      </c>
      <c r="D78" s="70">
        <v>3400000</v>
      </c>
      <c r="E78" s="71" t="s">
        <v>46</v>
      </c>
      <c r="F78" s="72">
        <f t="shared" si="0"/>
        <v>3400000</v>
      </c>
    </row>
    <row r="79" spans="1:6" ht="18.95" customHeight="1" x14ac:dyDescent="0.25">
      <c r="A79" s="67" t="s">
        <v>239</v>
      </c>
      <c r="B79" s="68" t="s">
        <v>207</v>
      </c>
      <c r="C79" s="69" t="s">
        <v>305</v>
      </c>
      <c r="D79" s="70">
        <v>50000</v>
      </c>
      <c r="E79" s="71" t="s">
        <v>46</v>
      </c>
      <c r="F79" s="72">
        <f t="shared" ref="F79:F142" si="1">IF(OR(D79="-",IF(E79="-",0,E79)&gt;=IF(D79="-",0,D79)),"-",IF(D79="-",0,D79)-IF(E79="-",0,E79))</f>
        <v>50000</v>
      </c>
    </row>
    <row r="80" spans="1:6" ht="18.95" customHeight="1" x14ac:dyDescent="0.25">
      <c r="A80" s="67" t="s">
        <v>241</v>
      </c>
      <c r="B80" s="68" t="s">
        <v>207</v>
      </c>
      <c r="C80" s="69" t="s">
        <v>306</v>
      </c>
      <c r="D80" s="70">
        <v>50000</v>
      </c>
      <c r="E80" s="71" t="s">
        <v>46</v>
      </c>
      <c r="F80" s="72">
        <f t="shared" si="1"/>
        <v>50000</v>
      </c>
    </row>
    <row r="81" spans="1:6" ht="28.5" customHeight="1" x14ac:dyDescent="0.25">
      <c r="A81" s="67" t="s">
        <v>243</v>
      </c>
      <c r="B81" s="68" t="s">
        <v>207</v>
      </c>
      <c r="C81" s="69" t="s">
        <v>307</v>
      </c>
      <c r="D81" s="70">
        <v>50000</v>
      </c>
      <c r="E81" s="71" t="s">
        <v>46</v>
      </c>
      <c r="F81" s="72">
        <f t="shared" si="1"/>
        <v>50000</v>
      </c>
    </row>
    <row r="82" spans="1:6" ht="15" x14ac:dyDescent="0.25">
      <c r="A82" s="67" t="s">
        <v>247</v>
      </c>
      <c r="B82" s="68" t="s">
        <v>207</v>
      </c>
      <c r="C82" s="69" t="s">
        <v>308</v>
      </c>
      <c r="D82" s="70">
        <v>1468242</v>
      </c>
      <c r="E82" s="71" t="s">
        <v>46</v>
      </c>
      <c r="F82" s="72">
        <f t="shared" si="1"/>
        <v>1468242</v>
      </c>
    </row>
    <row r="83" spans="1:6" ht="15" x14ac:dyDescent="0.25">
      <c r="A83" s="67" t="s">
        <v>249</v>
      </c>
      <c r="B83" s="68" t="s">
        <v>207</v>
      </c>
      <c r="C83" s="69" t="s">
        <v>309</v>
      </c>
      <c r="D83" s="70">
        <v>1468242</v>
      </c>
      <c r="E83" s="71" t="s">
        <v>46</v>
      </c>
      <c r="F83" s="72">
        <f t="shared" si="1"/>
        <v>1468242</v>
      </c>
    </row>
    <row r="84" spans="1:6" ht="15" x14ac:dyDescent="0.25">
      <c r="A84" s="67" t="s">
        <v>251</v>
      </c>
      <c r="B84" s="68" t="s">
        <v>207</v>
      </c>
      <c r="C84" s="69" t="s">
        <v>310</v>
      </c>
      <c r="D84" s="70">
        <v>170000</v>
      </c>
      <c r="E84" s="71" t="s">
        <v>46</v>
      </c>
      <c r="F84" s="72">
        <f t="shared" si="1"/>
        <v>170000</v>
      </c>
    </row>
    <row r="85" spans="1:6" ht="15" x14ac:dyDescent="0.25">
      <c r="A85" s="67" t="s">
        <v>257</v>
      </c>
      <c r="B85" s="68" t="s">
        <v>207</v>
      </c>
      <c r="C85" s="69" t="s">
        <v>311</v>
      </c>
      <c r="D85" s="70">
        <v>170000</v>
      </c>
      <c r="E85" s="71" t="s">
        <v>46</v>
      </c>
      <c r="F85" s="72">
        <f t="shared" si="1"/>
        <v>170000</v>
      </c>
    </row>
    <row r="86" spans="1:6" ht="18.95" customHeight="1" x14ac:dyDescent="0.25">
      <c r="A86" s="67" t="s">
        <v>259</v>
      </c>
      <c r="B86" s="68" t="s">
        <v>207</v>
      </c>
      <c r="C86" s="69" t="s">
        <v>312</v>
      </c>
      <c r="D86" s="70">
        <v>120000</v>
      </c>
      <c r="E86" s="71" t="s">
        <v>46</v>
      </c>
      <c r="F86" s="72">
        <f t="shared" si="1"/>
        <v>120000</v>
      </c>
    </row>
    <row r="87" spans="1:6" ht="15" x14ac:dyDescent="0.25">
      <c r="A87" s="67" t="s">
        <v>263</v>
      </c>
      <c r="B87" s="68" t="s">
        <v>207</v>
      </c>
      <c r="C87" s="69" t="s">
        <v>313</v>
      </c>
      <c r="D87" s="70">
        <v>50000</v>
      </c>
      <c r="E87" s="71" t="s">
        <v>46</v>
      </c>
      <c r="F87" s="72">
        <f t="shared" si="1"/>
        <v>50000</v>
      </c>
    </row>
    <row r="88" spans="1:6" ht="18.95" customHeight="1" x14ac:dyDescent="0.25">
      <c r="A88" s="55" t="s">
        <v>314</v>
      </c>
      <c r="B88" s="56" t="s">
        <v>207</v>
      </c>
      <c r="C88" s="57" t="s">
        <v>315</v>
      </c>
      <c r="D88" s="58">
        <v>3000000</v>
      </c>
      <c r="E88" s="59" t="s">
        <v>46</v>
      </c>
      <c r="F88" s="60">
        <f t="shared" si="1"/>
        <v>3000000</v>
      </c>
    </row>
    <row r="89" spans="1:6" ht="18.95" customHeight="1" x14ac:dyDescent="0.25">
      <c r="A89" s="67" t="s">
        <v>229</v>
      </c>
      <c r="B89" s="68" t="s">
        <v>207</v>
      </c>
      <c r="C89" s="69" t="s">
        <v>316</v>
      </c>
      <c r="D89" s="70">
        <v>3000000</v>
      </c>
      <c r="E89" s="71" t="s">
        <v>46</v>
      </c>
      <c r="F89" s="72">
        <f t="shared" si="1"/>
        <v>3000000</v>
      </c>
    </row>
    <row r="90" spans="1:6" ht="28.5" customHeight="1" x14ac:dyDescent="0.25">
      <c r="A90" s="67" t="s">
        <v>231</v>
      </c>
      <c r="B90" s="68" t="s">
        <v>207</v>
      </c>
      <c r="C90" s="69" t="s">
        <v>317</v>
      </c>
      <c r="D90" s="70">
        <v>3000000</v>
      </c>
      <c r="E90" s="71" t="s">
        <v>46</v>
      </c>
      <c r="F90" s="72">
        <f t="shared" si="1"/>
        <v>3000000</v>
      </c>
    </row>
    <row r="91" spans="1:6" ht="15" x14ac:dyDescent="0.25">
      <c r="A91" s="67" t="s">
        <v>235</v>
      </c>
      <c r="B91" s="68" t="s">
        <v>207</v>
      </c>
      <c r="C91" s="69" t="s">
        <v>318</v>
      </c>
      <c r="D91" s="70">
        <v>3000000</v>
      </c>
      <c r="E91" s="71" t="s">
        <v>46</v>
      </c>
      <c r="F91" s="72">
        <f t="shared" si="1"/>
        <v>3000000</v>
      </c>
    </row>
    <row r="92" spans="1:6" ht="15" x14ac:dyDescent="0.25">
      <c r="A92" s="55" t="s">
        <v>319</v>
      </c>
      <c r="B92" s="56" t="s">
        <v>207</v>
      </c>
      <c r="C92" s="57" t="s">
        <v>320</v>
      </c>
      <c r="D92" s="58">
        <v>1000000</v>
      </c>
      <c r="E92" s="59" t="s">
        <v>46</v>
      </c>
      <c r="F92" s="60">
        <f t="shared" si="1"/>
        <v>1000000</v>
      </c>
    </row>
    <row r="93" spans="1:6" ht="15" x14ac:dyDescent="0.25">
      <c r="A93" s="67" t="s">
        <v>251</v>
      </c>
      <c r="B93" s="68" t="s">
        <v>207</v>
      </c>
      <c r="C93" s="69" t="s">
        <v>321</v>
      </c>
      <c r="D93" s="70">
        <v>1000000</v>
      </c>
      <c r="E93" s="71" t="s">
        <v>46</v>
      </c>
      <c r="F93" s="72">
        <f t="shared" si="1"/>
        <v>1000000</v>
      </c>
    </row>
    <row r="94" spans="1:6" ht="15" x14ac:dyDescent="0.25">
      <c r="A94" s="67" t="s">
        <v>265</v>
      </c>
      <c r="B94" s="68" t="s">
        <v>207</v>
      </c>
      <c r="C94" s="69" t="s">
        <v>322</v>
      </c>
      <c r="D94" s="70">
        <v>1000000</v>
      </c>
      <c r="E94" s="71" t="s">
        <v>46</v>
      </c>
      <c r="F94" s="72">
        <f t="shared" si="1"/>
        <v>1000000</v>
      </c>
    </row>
    <row r="95" spans="1:6" ht="15" x14ac:dyDescent="0.25">
      <c r="A95" s="55" t="s">
        <v>323</v>
      </c>
      <c r="B95" s="56" t="s">
        <v>207</v>
      </c>
      <c r="C95" s="57" t="s">
        <v>324</v>
      </c>
      <c r="D95" s="58">
        <v>161852830</v>
      </c>
      <c r="E95" s="59">
        <v>1730305.8</v>
      </c>
      <c r="F95" s="60">
        <f t="shared" si="1"/>
        <v>160122524.19999999</v>
      </c>
    </row>
    <row r="96" spans="1:6" ht="47.65" customHeight="1" x14ac:dyDescent="0.25">
      <c r="A96" s="67" t="s">
        <v>211</v>
      </c>
      <c r="B96" s="68" t="s">
        <v>207</v>
      </c>
      <c r="C96" s="69" t="s">
        <v>325</v>
      </c>
      <c r="D96" s="70">
        <v>102181000</v>
      </c>
      <c r="E96" s="71">
        <v>474106.23</v>
      </c>
      <c r="F96" s="72">
        <f t="shared" si="1"/>
        <v>101706893.77</v>
      </c>
    </row>
    <row r="97" spans="1:6" ht="18.95" customHeight="1" x14ac:dyDescent="0.25">
      <c r="A97" s="67" t="s">
        <v>213</v>
      </c>
      <c r="B97" s="68" t="s">
        <v>207</v>
      </c>
      <c r="C97" s="69" t="s">
        <v>326</v>
      </c>
      <c r="D97" s="70">
        <v>102181000</v>
      </c>
      <c r="E97" s="71">
        <v>474106.23</v>
      </c>
      <c r="F97" s="72">
        <f t="shared" si="1"/>
        <v>101706893.77</v>
      </c>
    </row>
    <row r="98" spans="1:6" ht="15" x14ac:dyDescent="0.25">
      <c r="A98" s="67" t="s">
        <v>215</v>
      </c>
      <c r="B98" s="68" t="s">
        <v>207</v>
      </c>
      <c r="C98" s="69" t="s">
        <v>327</v>
      </c>
      <c r="D98" s="70">
        <v>78430916.799999997</v>
      </c>
      <c r="E98" s="71">
        <v>474106.23</v>
      </c>
      <c r="F98" s="72">
        <f t="shared" si="1"/>
        <v>77956810.569999993</v>
      </c>
    </row>
    <row r="99" spans="1:6" ht="18.95" customHeight="1" x14ac:dyDescent="0.25">
      <c r="A99" s="67" t="s">
        <v>217</v>
      </c>
      <c r="B99" s="68" t="s">
        <v>207</v>
      </c>
      <c r="C99" s="69" t="s">
        <v>328</v>
      </c>
      <c r="D99" s="70">
        <v>220000</v>
      </c>
      <c r="E99" s="71" t="s">
        <v>46</v>
      </c>
      <c r="F99" s="72">
        <f t="shared" si="1"/>
        <v>220000</v>
      </c>
    </row>
    <row r="100" spans="1:6" ht="28.5" customHeight="1" x14ac:dyDescent="0.25">
      <c r="A100" s="67" t="s">
        <v>219</v>
      </c>
      <c r="B100" s="68" t="s">
        <v>207</v>
      </c>
      <c r="C100" s="69" t="s">
        <v>329</v>
      </c>
      <c r="D100" s="70">
        <v>23530083.199999999</v>
      </c>
      <c r="E100" s="71" t="s">
        <v>46</v>
      </c>
      <c r="F100" s="72">
        <f t="shared" si="1"/>
        <v>23530083.199999999</v>
      </c>
    </row>
    <row r="101" spans="1:6" ht="18.95" customHeight="1" x14ac:dyDescent="0.25">
      <c r="A101" s="67" t="s">
        <v>229</v>
      </c>
      <c r="B101" s="68" t="s">
        <v>207</v>
      </c>
      <c r="C101" s="69" t="s">
        <v>330</v>
      </c>
      <c r="D101" s="70">
        <v>39472830</v>
      </c>
      <c r="E101" s="71">
        <v>1201199.57</v>
      </c>
      <c r="F101" s="72">
        <f t="shared" si="1"/>
        <v>38271630.43</v>
      </c>
    </row>
    <row r="102" spans="1:6" ht="28.5" customHeight="1" x14ac:dyDescent="0.25">
      <c r="A102" s="67" t="s">
        <v>231</v>
      </c>
      <c r="B102" s="68" t="s">
        <v>207</v>
      </c>
      <c r="C102" s="69" t="s">
        <v>331</v>
      </c>
      <c r="D102" s="70">
        <v>39472830</v>
      </c>
      <c r="E102" s="71">
        <v>1201199.57</v>
      </c>
      <c r="F102" s="72">
        <f t="shared" si="1"/>
        <v>38271630.43</v>
      </c>
    </row>
    <row r="103" spans="1:6" ht="18.95" customHeight="1" x14ac:dyDescent="0.25">
      <c r="A103" s="67" t="s">
        <v>233</v>
      </c>
      <c r="B103" s="68" t="s">
        <v>207</v>
      </c>
      <c r="C103" s="69" t="s">
        <v>332</v>
      </c>
      <c r="D103" s="70">
        <v>1320545</v>
      </c>
      <c r="E103" s="71" t="s">
        <v>46</v>
      </c>
      <c r="F103" s="72">
        <f t="shared" si="1"/>
        <v>1320545</v>
      </c>
    </row>
    <row r="104" spans="1:6" ht="15" x14ac:dyDescent="0.25">
      <c r="A104" s="67" t="s">
        <v>235</v>
      </c>
      <c r="B104" s="68" t="s">
        <v>207</v>
      </c>
      <c r="C104" s="69" t="s">
        <v>333</v>
      </c>
      <c r="D104" s="70">
        <v>38152285</v>
      </c>
      <c r="E104" s="71">
        <v>1201199.57</v>
      </c>
      <c r="F104" s="72">
        <f t="shared" si="1"/>
        <v>36951085.43</v>
      </c>
    </row>
    <row r="105" spans="1:6" ht="15" x14ac:dyDescent="0.25">
      <c r="A105" s="67" t="s">
        <v>251</v>
      </c>
      <c r="B105" s="68" t="s">
        <v>207</v>
      </c>
      <c r="C105" s="69" t="s">
        <v>334</v>
      </c>
      <c r="D105" s="70">
        <v>20199000</v>
      </c>
      <c r="E105" s="71">
        <v>55000</v>
      </c>
      <c r="F105" s="72">
        <f t="shared" si="1"/>
        <v>20144000</v>
      </c>
    </row>
    <row r="106" spans="1:6" ht="15" x14ac:dyDescent="0.25">
      <c r="A106" s="67" t="s">
        <v>253</v>
      </c>
      <c r="B106" s="68" t="s">
        <v>207</v>
      </c>
      <c r="C106" s="69" t="s">
        <v>335</v>
      </c>
      <c r="D106" s="70">
        <v>16560000</v>
      </c>
      <c r="E106" s="71">
        <v>55000</v>
      </c>
      <c r="F106" s="72">
        <f t="shared" si="1"/>
        <v>16505000</v>
      </c>
    </row>
    <row r="107" spans="1:6" ht="28.5" customHeight="1" x14ac:dyDescent="0.25">
      <c r="A107" s="67" t="s">
        <v>255</v>
      </c>
      <c r="B107" s="68" t="s">
        <v>207</v>
      </c>
      <c r="C107" s="69" t="s">
        <v>336</v>
      </c>
      <c r="D107" s="70">
        <v>16560000</v>
      </c>
      <c r="E107" s="71">
        <v>55000</v>
      </c>
      <c r="F107" s="72">
        <f t="shared" si="1"/>
        <v>16505000</v>
      </c>
    </row>
    <row r="108" spans="1:6" ht="15" x14ac:dyDescent="0.25">
      <c r="A108" s="67" t="s">
        <v>257</v>
      </c>
      <c r="B108" s="68" t="s">
        <v>207</v>
      </c>
      <c r="C108" s="69" t="s">
        <v>337</v>
      </c>
      <c r="D108" s="70">
        <v>3639000</v>
      </c>
      <c r="E108" s="71" t="s">
        <v>46</v>
      </c>
      <c r="F108" s="72">
        <f t="shared" si="1"/>
        <v>3639000</v>
      </c>
    </row>
    <row r="109" spans="1:6" ht="18.95" customHeight="1" x14ac:dyDescent="0.25">
      <c r="A109" s="67" t="s">
        <v>259</v>
      </c>
      <c r="B109" s="68" t="s">
        <v>207</v>
      </c>
      <c r="C109" s="69" t="s">
        <v>338</v>
      </c>
      <c r="D109" s="70">
        <v>1984000</v>
      </c>
      <c r="E109" s="71" t="s">
        <v>46</v>
      </c>
      <c r="F109" s="72">
        <f t="shared" si="1"/>
        <v>1984000</v>
      </c>
    </row>
    <row r="110" spans="1:6" ht="15" x14ac:dyDescent="0.25">
      <c r="A110" s="67" t="s">
        <v>261</v>
      </c>
      <c r="B110" s="68" t="s">
        <v>207</v>
      </c>
      <c r="C110" s="69" t="s">
        <v>339</v>
      </c>
      <c r="D110" s="70">
        <v>715000</v>
      </c>
      <c r="E110" s="71" t="s">
        <v>46</v>
      </c>
      <c r="F110" s="72">
        <f t="shared" si="1"/>
        <v>715000</v>
      </c>
    </row>
    <row r="111" spans="1:6" ht="15" x14ac:dyDescent="0.25">
      <c r="A111" s="67" t="s">
        <v>263</v>
      </c>
      <c r="B111" s="68" t="s">
        <v>207</v>
      </c>
      <c r="C111" s="69" t="s">
        <v>340</v>
      </c>
      <c r="D111" s="70">
        <v>940000</v>
      </c>
      <c r="E111" s="71" t="s">
        <v>46</v>
      </c>
      <c r="F111" s="72">
        <f t="shared" si="1"/>
        <v>940000</v>
      </c>
    </row>
    <row r="112" spans="1:6" ht="15" x14ac:dyDescent="0.25">
      <c r="A112" s="55" t="s">
        <v>341</v>
      </c>
      <c r="B112" s="56" t="s">
        <v>207</v>
      </c>
      <c r="C112" s="57" t="s">
        <v>342</v>
      </c>
      <c r="D112" s="58">
        <v>1132000</v>
      </c>
      <c r="E112" s="59" t="s">
        <v>46</v>
      </c>
      <c r="F112" s="60">
        <f t="shared" si="1"/>
        <v>1132000</v>
      </c>
    </row>
    <row r="113" spans="1:6" ht="47.65" customHeight="1" x14ac:dyDescent="0.25">
      <c r="A113" s="67" t="s">
        <v>211</v>
      </c>
      <c r="B113" s="68" t="s">
        <v>207</v>
      </c>
      <c r="C113" s="69" t="s">
        <v>343</v>
      </c>
      <c r="D113" s="70">
        <v>1132000</v>
      </c>
      <c r="E113" s="71" t="s">
        <v>46</v>
      </c>
      <c r="F113" s="72">
        <f t="shared" si="1"/>
        <v>1132000</v>
      </c>
    </row>
    <row r="114" spans="1:6" ht="18.95" customHeight="1" x14ac:dyDescent="0.25">
      <c r="A114" s="67" t="s">
        <v>221</v>
      </c>
      <c r="B114" s="68" t="s">
        <v>207</v>
      </c>
      <c r="C114" s="69" t="s">
        <v>344</v>
      </c>
      <c r="D114" s="70">
        <v>1132000</v>
      </c>
      <c r="E114" s="71" t="s">
        <v>46</v>
      </c>
      <c r="F114" s="72">
        <f t="shared" si="1"/>
        <v>1132000</v>
      </c>
    </row>
    <row r="115" spans="1:6" ht="18.95" customHeight="1" x14ac:dyDescent="0.25">
      <c r="A115" s="67" t="s">
        <v>223</v>
      </c>
      <c r="B115" s="68" t="s">
        <v>207</v>
      </c>
      <c r="C115" s="69" t="s">
        <v>345</v>
      </c>
      <c r="D115" s="70">
        <v>790136</v>
      </c>
      <c r="E115" s="71" t="s">
        <v>46</v>
      </c>
      <c r="F115" s="72">
        <f t="shared" si="1"/>
        <v>790136</v>
      </c>
    </row>
    <row r="116" spans="1:6" ht="38.1" customHeight="1" x14ac:dyDescent="0.25">
      <c r="A116" s="67" t="s">
        <v>227</v>
      </c>
      <c r="B116" s="68" t="s">
        <v>207</v>
      </c>
      <c r="C116" s="69" t="s">
        <v>346</v>
      </c>
      <c r="D116" s="70">
        <v>341864</v>
      </c>
      <c r="E116" s="71" t="s">
        <v>46</v>
      </c>
      <c r="F116" s="72">
        <f t="shared" si="1"/>
        <v>341864</v>
      </c>
    </row>
    <row r="117" spans="1:6" ht="15" x14ac:dyDescent="0.25">
      <c r="A117" s="55" t="s">
        <v>347</v>
      </c>
      <c r="B117" s="56" t="s">
        <v>207</v>
      </c>
      <c r="C117" s="57" t="s">
        <v>348</v>
      </c>
      <c r="D117" s="58">
        <v>1132000</v>
      </c>
      <c r="E117" s="59" t="s">
        <v>46</v>
      </c>
      <c r="F117" s="60">
        <f t="shared" si="1"/>
        <v>1132000</v>
      </c>
    </row>
    <row r="118" spans="1:6" ht="47.65" customHeight="1" x14ac:dyDescent="0.25">
      <c r="A118" s="67" t="s">
        <v>211</v>
      </c>
      <c r="B118" s="68" t="s">
        <v>207</v>
      </c>
      <c r="C118" s="69" t="s">
        <v>349</v>
      </c>
      <c r="D118" s="70">
        <v>1132000</v>
      </c>
      <c r="E118" s="71" t="s">
        <v>46</v>
      </c>
      <c r="F118" s="72">
        <f t="shared" si="1"/>
        <v>1132000</v>
      </c>
    </row>
    <row r="119" spans="1:6" ht="18.95" customHeight="1" x14ac:dyDescent="0.25">
      <c r="A119" s="67" t="s">
        <v>221</v>
      </c>
      <c r="B119" s="68" t="s">
        <v>207</v>
      </c>
      <c r="C119" s="69" t="s">
        <v>350</v>
      </c>
      <c r="D119" s="70">
        <v>1132000</v>
      </c>
      <c r="E119" s="71" t="s">
        <v>46</v>
      </c>
      <c r="F119" s="72">
        <f t="shared" si="1"/>
        <v>1132000</v>
      </c>
    </row>
    <row r="120" spans="1:6" ht="18.95" customHeight="1" x14ac:dyDescent="0.25">
      <c r="A120" s="67" t="s">
        <v>223</v>
      </c>
      <c r="B120" s="68" t="s">
        <v>207</v>
      </c>
      <c r="C120" s="69" t="s">
        <v>351</v>
      </c>
      <c r="D120" s="70">
        <v>790136</v>
      </c>
      <c r="E120" s="71" t="s">
        <v>46</v>
      </c>
      <c r="F120" s="72">
        <f t="shared" si="1"/>
        <v>790136</v>
      </c>
    </row>
    <row r="121" spans="1:6" ht="38.1" customHeight="1" x14ac:dyDescent="0.25">
      <c r="A121" s="67" t="s">
        <v>227</v>
      </c>
      <c r="B121" s="68" t="s">
        <v>207</v>
      </c>
      <c r="C121" s="69" t="s">
        <v>352</v>
      </c>
      <c r="D121" s="70">
        <v>341864</v>
      </c>
      <c r="E121" s="71" t="s">
        <v>46</v>
      </c>
      <c r="F121" s="72">
        <f t="shared" si="1"/>
        <v>341864</v>
      </c>
    </row>
    <row r="122" spans="1:6" ht="18.95" customHeight="1" x14ac:dyDescent="0.25">
      <c r="A122" s="55" t="s">
        <v>353</v>
      </c>
      <c r="B122" s="56" t="s">
        <v>207</v>
      </c>
      <c r="C122" s="57" t="s">
        <v>354</v>
      </c>
      <c r="D122" s="58">
        <v>32762040</v>
      </c>
      <c r="E122" s="59" t="s">
        <v>46</v>
      </c>
      <c r="F122" s="60">
        <f t="shared" si="1"/>
        <v>32762040</v>
      </c>
    </row>
    <row r="123" spans="1:6" ht="18.95" customHeight="1" x14ac:dyDescent="0.25">
      <c r="A123" s="67" t="s">
        <v>229</v>
      </c>
      <c r="B123" s="68" t="s">
        <v>207</v>
      </c>
      <c r="C123" s="69" t="s">
        <v>355</v>
      </c>
      <c r="D123" s="70">
        <v>32762040</v>
      </c>
      <c r="E123" s="71" t="s">
        <v>46</v>
      </c>
      <c r="F123" s="72">
        <f t="shared" si="1"/>
        <v>32762040</v>
      </c>
    </row>
    <row r="124" spans="1:6" ht="28.5" customHeight="1" x14ac:dyDescent="0.25">
      <c r="A124" s="67" t="s">
        <v>231</v>
      </c>
      <c r="B124" s="68" t="s">
        <v>207</v>
      </c>
      <c r="C124" s="69" t="s">
        <v>356</v>
      </c>
      <c r="D124" s="70">
        <v>32762040</v>
      </c>
      <c r="E124" s="71" t="s">
        <v>46</v>
      </c>
      <c r="F124" s="72">
        <f t="shared" si="1"/>
        <v>32762040</v>
      </c>
    </row>
    <row r="125" spans="1:6" ht="15" x14ac:dyDescent="0.25">
      <c r="A125" s="67" t="s">
        <v>235</v>
      </c>
      <c r="B125" s="68" t="s">
        <v>207</v>
      </c>
      <c r="C125" s="69" t="s">
        <v>357</v>
      </c>
      <c r="D125" s="70">
        <v>32762040</v>
      </c>
      <c r="E125" s="71" t="s">
        <v>46</v>
      </c>
      <c r="F125" s="72">
        <f t="shared" si="1"/>
        <v>32762040</v>
      </c>
    </row>
    <row r="126" spans="1:6" ht="15" x14ac:dyDescent="0.25">
      <c r="A126" s="55" t="s">
        <v>358</v>
      </c>
      <c r="B126" s="56" t="s">
        <v>207</v>
      </c>
      <c r="C126" s="57" t="s">
        <v>359</v>
      </c>
      <c r="D126" s="58">
        <v>24200000</v>
      </c>
      <c r="E126" s="59" t="s">
        <v>46</v>
      </c>
      <c r="F126" s="60">
        <f t="shared" si="1"/>
        <v>24200000</v>
      </c>
    </row>
    <row r="127" spans="1:6" ht="18.95" customHeight="1" x14ac:dyDescent="0.25">
      <c r="A127" s="67" t="s">
        <v>229</v>
      </c>
      <c r="B127" s="68" t="s">
        <v>207</v>
      </c>
      <c r="C127" s="69" t="s">
        <v>360</v>
      </c>
      <c r="D127" s="70">
        <v>24200000</v>
      </c>
      <c r="E127" s="71" t="s">
        <v>46</v>
      </c>
      <c r="F127" s="72">
        <f t="shared" si="1"/>
        <v>24200000</v>
      </c>
    </row>
    <row r="128" spans="1:6" ht="28.5" customHeight="1" x14ac:dyDescent="0.25">
      <c r="A128" s="67" t="s">
        <v>231</v>
      </c>
      <c r="B128" s="68" t="s">
        <v>207</v>
      </c>
      <c r="C128" s="69" t="s">
        <v>361</v>
      </c>
      <c r="D128" s="70">
        <v>24200000</v>
      </c>
      <c r="E128" s="71" t="s">
        <v>46</v>
      </c>
      <c r="F128" s="72">
        <f t="shared" si="1"/>
        <v>24200000</v>
      </c>
    </row>
    <row r="129" spans="1:6" ht="15" x14ac:dyDescent="0.25">
      <c r="A129" s="67" t="s">
        <v>235</v>
      </c>
      <c r="B129" s="68" t="s">
        <v>207</v>
      </c>
      <c r="C129" s="69" t="s">
        <v>362</v>
      </c>
      <c r="D129" s="70">
        <v>24200000</v>
      </c>
      <c r="E129" s="71" t="s">
        <v>46</v>
      </c>
      <c r="F129" s="72">
        <f t="shared" si="1"/>
        <v>24200000</v>
      </c>
    </row>
    <row r="130" spans="1:6" ht="38.1" customHeight="1" x14ac:dyDescent="0.25">
      <c r="A130" s="55" t="s">
        <v>363</v>
      </c>
      <c r="B130" s="56" t="s">
        <v>207</v>
      </c>
      <c r="C130" s="57" t="s">
        <v>364</v>
      </c>
      <c r="D130" s="58">
        <v>8555000</v>
      </c>
      <c r="E130" s="59" t="s">
        <v>46</v>
      </c>
      <c r="F130" s="60">
        <f t="shared" si="1"/>
        <v>8555000</v>
      </c>
    </row>
    <row r="131" spans="1:6" ht="18.95" customHeight="1" x14ac:dyDescent="0.25">
      <c r="A131" s="67" t="s">
        <v>229</v>
      </c>
      <c r="B131" s="68" t="s">
        <v>207</v>
      </c>
      <c r="C131" s="69" t="s">
        <v>365</v>
      </c>
      <c r="D131" s="70">
        <v>8555000</v>
      </c>
      <c r="E131" s="71" t="s">
        <v>46</v>
      </c>
      <c r="F131" s="72">
        <f t="shared" si="1"/>
        <v>8555000</v>
      </c>
    </row>
    <row r="132" spans="1:6" ht="28.5" customHeight="1" x14ac:dyDescent="0.25">
      <c r="A132" s="67" t="s">
        <v>231</v>
      </c>
      <c r="B132" s="68" t="s">
        <v>207</v>
      </c>
      <c r="C132" s="69" t="s">
        <v>366</v>
      </c>
      <c r="D132" s="70">
        <v>8555000</v>
      </c>
      <c r="E132" s="71" t="s">
        <v>46</v>
      </c>
      <c r="F132" s="72">
        <f t="shared" si="1"/>
        <v>8555000</v>
      </c>
    </row>
    <row r="133" spans="1:6" ht="15" x14ac:dyDescent="0.25">
      <c r="A133" s="67" t="s">
        <v>235</v>
      </c>
      <c r="B133" s="68" t="s">
        <v>207</v>
      </c>
      <c r="C133" s="69" t="s">
        <v>367</v>
      </c>
      <c r="D133" s="70">
        <v>8555000</v>
      </c>
      <c r="E133" s="71" t="s">
        <v>46</v>
      </c>
      <c r="F133" s="72">
        <f t="shared" si="1"/>
        <v>8555000</v>
      </c>
    </row>
    <row r="134" spans="1:6" ht="28.5" customHeight="1" x14ac:dyDescent="0.25">
      <c r="A134" s="55" t="s">
        <v>368</v>
      </c>
      <c r="B134" s="56" t="s">
        <v>207</v>
      </c>
      <c r="C134" s="57" t="s">
        <v>369</v>
      </c>
      <c r="D134" s="58">
        <v>7040</v>
      </c>
      <c r="E134" s="59" t="s">
        <v>46</v>
      </c>
      <c r="F134" s="60">
        <f t="shared" si="1"/>
        <v>7040</v>
      </c>
    </row>
    <row r="135" spans="1:6" ht="18.95" customHeight="1" x14ac:dyDescent="0.25">
      <c r="A135" s="67" t="s">
        <v>229</v>
      </c>
      <c r="B135" s="68" t="s">
        <v>207</v>
      </c>
      <c r="C135" s="69" t="s">
        <v>370</v>
      </c>
      <c r="D135" s="70">
        <v>7040</v>
      </c>
      <c r="E135" s="71" t="s">
        <v>46</v>
      </c>
      <c r="F135" s="72">
        <f t="shared" si="1"/>
        <v>7040</v>
      </c>
    </row>
    <row r="136" spans="1:6" ht="28.5" customHeight="1" x14ac:dyDescent="0.25">
      <c r="A136" s="67" t="s">
        <v>231</v>
      </c>
      <c r="B136" s="68" t="s">
        <v>207</v>
      </c>
      <c r="C136" s="69" t="s">
        <v>371</v>
      </c>
      <c r="D136" s="70">
        <v>7040</v>
      </c>
      <c r="E136" s="71" t="s">
        <v>46</v>
      </c>
      <c r="F136" s="72">
        <f t="shared" si="1"/>
        <v>7040</v>
      </c>
    </row>
    <row r="137" spans="1:6" ht="15" x14ac:dyDescent="0.25">
      <c r="A137" s="67" t="s">
        <v>235</v>
      </c>
      <c r="B137" s="68" t="s">
        <v>207</v>
      </c>
      <c r="C137" s="69" t="s">
        <v>372</v>
      </c>
      <c r="D137" s="70">
        <v>7040</v>
      </c>
      <c r="E137" s="71" t="s">
        <v>46</v>
      </c>
      <c r="F137" s="72">
        <f t="shared" si="1"/>
        <v>7040</v>
      </c>
    </row>
    <row r="138" spans="1:6" ht="15" x14ac:dyDescent="0.25">
      <c r="A138" s="55" t="s">
        <v>373</v>
      </c>
      <c r="B138" s="56" t="s">
        <v>207</v>
      </c>
      <c r="C138" s="57" t="s">
        <v>374</v>
      </c>
      <c r="D138" s="58">
        <v>105400000</v>
      </c>
      <c r="E138" s="59">
        <v>409129.54</v>
      </c>
      <c r="F138" s="60">
        <f t="shared" si="1"/>
        <v>104990870.45999999</v>
      </c>
    </row>
    <row r="139" spans="1:6" ht="18.95" customHeight="1" x14ac:dyDescent="0.25">
      <c r="A139" s="67" t="s">
        <v>229</v>
      </c>
      <c r="B139" s="68" t="s">
        <v>207</v>
      </c>
      <c r="C139" s="69" t="s">
        <v>375</v>
      </c>
      <c r="D139" s="70">
        <v>104100000</v>
      </c>
      <c r="E139" s="71">
        <v>409129.54</v>
      </c>
      <c r="F139" s="72">
        <f t="shared" si="1"/>
        <v>103690870.45999999</v>
      </c>
    </row>
    <row r="140" spans="1:6" ht="28.5" customHeight="1" x14ac:dyDescent="0.25">
      <c r="A140" s="67" t="s">
        <v>231</v>
      </c>
      <c r="B140" s="68" t="s">
        <v>207</v>
      </c>
      <c r="C140" s="69" t="s">
        <v>376</v>
      </c>
      <c r="D140" s="70">
        <v>104100000</v>
      </c>
      <c r="E140" s="71">
        <v>409129.54</v>
      </c>
      <c r="F140" s="72">
        <f t="shared" si="1"/>
        <v>103690870.45999999</v>
      </c>
    </row>
    <row r="141" spans="1:6" ht="28.5" customHeight="1" x14ac:dyDescent="0.25">
      <c r="A141" s="67" t="s">
        <v>377</v>
      </c>
      <c r="B141" s="68" t="s">
        <v>207</v>
      </c>
      <c r="C141" s="69" t="s">
        <v>378</v>
      </c>
      <c r="D141" s="70">
        <v>13000000</v>
      </c>
      <c r="E141" s="71" t="s">
        <v>46</v>
      </c>
      <c r="F141" s="72">
        <f t="shared" si="1"/>
        <v>13000000</v>
      </c>
    </row>
    <row r="142" spans="1:6" ht="15" x14ac:dyDescent="0.25">
      <c r="A142" s="67" t="s">
        <v>235</v>
      </c>
      <c r="B142" s="68" t="s">
        <v>207</v>
      </c>
      <c r="C142" s="69" t="s">
        <v>379</v>
      </c>
      <c r="D142" s="70">
        <v>91100000</v>
      </c>
      <c r="E142" s="71">
        <v>409129.54</v>
      </c>
      <c r="F142" s="72">
        <f t="shared" si="1"/>
        <v>90690870.459999993</v>
      </c>
    </row>
    <row r="143" spans="1:6" ht="18.95" customHeight="1" x14ac:dyDescent="0.25">
      <c r="A143" s="67" t="s">
        <v>380</v>
      </c>
      <c r="B143" s="68" t="s">
        <v>207</v>
      </c>
      <c r="C143" s="69" t="s">
        <v>381</v>
      </c>
      <c r="D143" s="70">
        <v>1000000</v>
      </c>
      <c r="E143" s="71" t="s">
        <v>46</v>
      </c>
      <c r="F143" s="72">
        <f t="shared" ref="F143:F206" si="2">IF(OR(D143="-",IF(E143="-",0,E143)&gt;=IF(D143="-",0,D143)),"-",IF(D143="-",0,D143)-IF(E143="-",0,E143))</f>
        <v>1000000</v>
      </c>
    </row>
    <row r="144" spans="1:6" ht="15" x14ac:dyDescent="0.25">
      <c r="A144" s="67" t="s">
        <v>382</v>
      </c>
      <c r="B144" s="68" t="s">
        <v>207</v>
      </c>
      <c r="C144" s="69" t="s">
        <v>383</v>
      </c>
      <c r="D144" s="70">
        <v>1000000</v>
      </c>
      <c r="E144" s="71" t="s">
        <v>46</v>
      </c>
      <c r="F144" s="72">
        <f t="shared" si="2"/>
        <v>1000000</v>
      </c>
    </row>
    <row r="145" spans="1:6" ht="28.5" customHeight="1" x14ac:dyDescent="0.25">
      <c r="A145" s="67" t="s">
        <v>384</v>
      </c>
      <c r="B145" s="68" t="s">
        <v>207</v>
      </c>
      <c r="C145" s="69" t="s">
        <v>385</v>
      </c>
      <c r="D145" s="70">
        <v>1000000</v>
      </c>
      <c r="E145" s="71" t="s">
        <v>46</v>
      </c>
      <c r="F145" s="72">
        <f t="shared" si="2"/>
        <v>1000000</v>
      </c>
    </row>
    <row r="146" spans="1:6" ht="15" x14ac:dyDescent="0.25">
      <c r="A146" s="67" t="s">
        <v>251</v>
      </c>
      <c r="B146" s="68" t="s">
        <v>207</v>
      </c>
      <c r="C146" s="69" t="s">
        <v>386</v>
      </c>
      <c r="D146" s="70">
        <v>300000</v>
      </c>
      <c r="E146" s="71" t="s">
        <v>46</v>
      </c>
      <c r="F146" s="72">
        <f t="shared" si="2"/>
        <v>300000</v>
      </c>
    </row>
    <row r="147" spans="1:6" ht="38.1" customHeight="1" x14ac:dyDescent="0.25">
      <c r="A147" s="67" t="s">
        <v>387</v>
      </c>
      <c r="B147" s="68" t="s">
        <v>207</v>
      </c>
      <c r="C147" s="69" t="s">
        <v>388</v>
      </c>
      <c r="D147" s="70">
        <v>300000</v>
      </c>
      <c r="E147" s="71" t="s">
        <v>46</v>
      </c>
      <c r="F147" s="72">
        <f t="shared" si="2"/>
        <v>300000</v>
      </c>
    </row>
    <row r="148" spans="1:6" ht="47.65" customHeight="1" x14ac:dyDescent="0.25">
      <c r="A148" s="67" t="s">
        <v>389</v>
      </c>
      <c r="B148" s="68" t="s">
        <v>207</v>
      </c>
      <c r="C148" s="69" t="s">
        <v>390</v>
      </c>
      <c r="D148" s="70">
        <v>300000</v>
      </c>
      <c r="E148" s="71" t="s">
        <v>46</v>
      </c>
      <c r="F148" s="72">
        <f t="shared" si="2"/>
        <v>300000</v>
      </c>
    </row>
    <row r="149" spans="1:6" ht="15" x14ac:dyDescent="0.25">
      <c r="A149" s="55" t="s">
        <v>391</v>
      </c>
      <c r="B149" s="56" t="s">
        <v>207</v>
      </c>
      <c r="C149" s="57" t="s">
        <v>392</v>
      </c>
      <c r="D149" s="58">
        <v>90500000</v>
      </c>
      <c r="E149" s="59">
        <v>409129.54</v>
      </c>
      <c r="F149" s="60">
        <f t="shared" si="2"/>
        <v>90090870.459999993</v>
      </c>
    </row>
    <row r="150" spans="1:6" ht="18.95" customHeight="1" x14ac:dyDescent="0.25">
      <c r="A150" s="67" t="s">
        <v>229</v>
      </c>
      <c r="B150" s="68" t="s">
        <v>207</v>
      </c>
      <c r="C150" s="69" t="s">
        <v>393</v>
      </c>
      <c r="D150" s="70">
        <v>90000000</v>
      </c>
      <c r="E150" s="71">
        <v>409129.54</v>
      </c>
      <c r="F150" s="72">
        <f t="shared" si="2"/>
        <v>89590870.459999993</v>
      </c>
    </row>
    <row r="151" spans="1:6" ht="28.5" customHeight="1" x14ac:dyDescent="0.25">
      <c r="A151" s="67" t="s">
        <v>231</v>
      </c>
      <c r="B151" s="68" t="s">
        <v>207</v>
      </c>
      <c r="C151" s="69" t="s">
        <v>394</v>
      </c>
      <c r="D151" s="70">
        <v>90000000</v>
      </c>
      <c r="E151" s="71">
        <v>409129.54</v>
      </c>
      <c r="F151" s="72">
        <f t="shared" si="2"/>
        <v>89590870.459999993</v>
      </c>
    </row>
    <row r="152" spans="1:6" ht="28.5" customHeight="1" x14ac:dyDescent="0.25">
      <c r="A152" s="67" t="s">
        <v>377</v>
      </c>
      <c r="B152" s="68" t="s">
        <v>207</v>
      </c>
      <c r="C152" s="69" t="s">
        <v>395</v>
      </c>
      <c r="D152" s="70">
        <v>13000000</v>
      </c>
      <c r="E152" s="71" t="s">
        <v>46</v>
      </c>
      <c r="F152" s="72">
        <f t="shared" si="2"/>
        <v>13000000</v>
      </c>
    </row>
    <row r="153" spans="1:6" ht="15" x14ac:dyDescent="0.25">
      <c r="A153" s="67" t="s">
        <v>235</v>
      </c>
      <c r="B153" s="68" t="s">
        <v>207</v>
      </c>
      <c r="C153" s="69" t="s">
        <v>396</v>
      </c>
      <c r="D153" s="70">
        <v>77000000</v>
      </c>
      <c r="E153" s="71">
        <v>409129.54</v>
      </c>
      <c r="F153" s="72">
        <f t="shared" si="2"/>
        <v>76590870.459999993</v>
      </c>
    </row>
    <row r="154" spans="1:6" ht="18.95" customHeight="1" x14ac:dyDescent="0.25">
      <c r="A154" s="67" t="s">
        <v>380</v>
      </c>
      <c r="B154" s="68" t="s">
        <v>207</v>
      </c>
      <c r="C154" s="69" t="s">
        <v>397</v>
      </c>
      <c r="D154" s="70">
        <v>500000</v>
      </c>
      <c r="E154" s="71" t="s">
        <v>46</v>
      </c>
      <c r="F154" s="72">
        <f t="shared" si="2"/>
        <v>500000</v>
      </c>
    </row>
    <row r="155" spans="1:6" ht="15" x14ac:dyDescent="0.25">
      <c r="A155" s="67" t="s">
        <v>382</v>
      </c>
      <c r="B155" s="68" t="s">
        <v>207</v>
      </c>
      <c r="C155" s="69" t="s">
        <v>398</v>
      </c>
      <c r="D155" s="70">
        <v>500000</v>
      </c>
      <c r="E155" s="71" t="s">
        <v>46</v>
      </c>
      <c r="F155" s="72">
        <f t="shared" si="2"/>
        <v>500000</v>
      </c>
    </row>
    <row r="156" spans="1:6" ht="28.5" customHeight="1" x14ac:dyDescent="0.25">
      <c r="A156" s="67" t="s">
        <v>384</v>
      </c>
      <c r="B156" s="68" t="s">
        <v>207</v>
      </c>
      <c r="C156" s="69" t="s">
        <v>399</v>
      </c>
      <c r="D156" s="70">
        <v>500000</v>
      </c>
      <c r="E156" s="71" t="s">
        <v>46</v>
      </c>
      <c r="F156" s="72">
        <f t="shared" si="2"/>
        <v>500000</v>
      </c>
    </row>
    <row r="157" spans="1:6" ht="18.95" customHeight="1" x14ac:dyDescent="0.25">
      <c r="A157" s="55" t="s">
        <v>400</v>
      </c>
      <c r="B157" s="56" t="s">
        <v>207</v>
      </c>
      <c r="C157" s="57" t="s">
        <v>401</v>
      </c>
      <c r="D157" s="58">
        <v>14900000</v>
      </c>
      <c r="E157" s="59" t="s">
        <v>46</v>
      </c>
      <c r="F157" s="60">
        <f t="shared" si="2"/>
        <v>14900000</v>
      </c>
    </row>
    <row r="158" spans="1:6" ht="18.95" customHeight="1" x14ac:dyDescent="0.25">
      <c r="A158" s="67" t="s">
        <v>229</v>
      </c>
      <c r="B158" s="68" t="s">
        <v>207</v>
      </c>
      <c r="C158" s="69" t="s">
        <v>402</v>
      </c>
      <c r="D158" s="70">
        <v>14100000</v>
      </c>
      <c r="E158" s="71" t="s">
        <v>46</v>
      </c>
      <c r="F158" s="72">
        <f t="shared" si="2"/>
        <v>14100000</v>
      </c>
    </row>
    <row r="159" spans="1:6" ht="28.5" customHeight="1" x14ac:dyDescent="0.25">
      <c r="A159" s="67" t="s">
        <v>231</v>
      </c>
      <c r="B159" s="68" t="s">
        <v>207</v>
      </c>
      <c r="C159" s="69" t="s">
        <v>403</v>
      </c>
      <c r="D159" s="70">
        <v>14100000</v>
      </c>
      <c r="E159" s="71" t="s">
        <v>46</v>
      </c>
      <c r="F159" s="72">
        <f t="shared" si="2"/>
        <v>14100000</v>
      </c>
    </row>
    <row r="160" spans="1:6" ht="15" x14ac:dyDescent="0.25">
      <c r="A160" s="67" t="s">
        <v>235</v>
      </c>
      <c r="B160" s="68" t="s">
        <v>207</v>
      </c>
      <c r="C160" s="69" t="s">
        <v>404</v>
      </c>
      <c r="D160" s="70">
        <v>14100000</v>
      </c>
      <c r="E160" s="71" t="s">
        <v>46</v>
      </c>
      <c r="F160" s="72">
        <f t="shared" si="2"/>
        <v>14100000</v>
      </c>
    </row>
    <row r="161" spans="1:6" ht="18.95" customHeight="1" x14ac:dyDescent="0.25">
      <c r="A161" s="67" t="s">
        <v>380</v>
      </c>
      <c r="B161" s="68" t="s">
        <v>207</v>
      </c>
      <c r="C161" s="69" t="s">
        <v>405</v>
      </c>
      <c r="D161" s="70">
        <v>500000</v>
      </c>
      <c r="E161" s="71" t="s">
        <v>46</v>
      </c>
      <c r="F161" s="72">
        <f t="shared" si="2"/>
        <v>500000</v>
      </c>
    </row>
    <row r="162" spans="1:6" ht="15" x14ac:dyDescent="0.25">
      <c r="A162" s="67" t="s">
        <v>382</v>
      </c>
      <c r="B162" s="68" t="s">
        <v>207</v>
      </c>
      <c r="C162" s="69" t="s">
        <v>406</v>
      </c>
      <c r="D162" s="70">
        <v>500000</v>
      </c>
      <c r="E162" s="71" t="s">
        <v>46</v>
      </c>
      <c r="F162" s="72">
        <f t="shared" si="2"/>
        <v>500000</v>
      </c>
    </row>
    <row r="163" spans="1:6" ht="28.5" customHeight="1" x14ac:dyDescent="0.25">
      <c r="A163" s="67" t="s">
        <v>384</v>
      </c>
      <c r="B163" s="68" t="s">
        <v>207</v>
      </c>
      <c r="C163" s="69" t="s">
        <v>407</v>
      </c>
      <c r="D163" s="70">
        <v>500000</v>
      </c>
      <c r="E163" s="71" t="s">
        <v>46</v>
      </c>
      <c r="F163" s="72">
        <f t="shared" si="2"/>
        <v>500000</v>
      </c>
    </row>
    <row r="164" spans="1:6" ht="15" x14ac:dyDescent="0.25">
      <c r="A164" s="67" t="s">
        <v>251</v>
      </c>
      <c r="B164" s="68" t="s">
        <v>207</v>
      </c>
      <c r="C164" s="69" t="s">
        <v>408</v>
      </c>
      <c r="D164" s="70">
        <v>300000</v>
      </c>
      <c r="E164" s="71" t="s">
        <v>46</v>
      </c>
      <c r="F164" s="72">
        <f t="shared" si="2"/>
        <v>300000</v>
      </c>
    </row>
    <row r="165" spans="1:6" ht="38.1" customHeight="1" x14ac:dyDescent="0.25">
      <c r="A165" s="67" t="s">
        <v>387</v>
      </c>
      <c r="B165" s="68" t="s">
        <v>207</v>
      </c>
      <c r="C165" s="69" t="s">
        <v>409</v>
      </c>
      <c r="D165" s="70">
        <v>300000</v>
      </c>
      <c r="E165" s="71" t="s">
        <v>46</v>
      </c>
      <c r="F165" s="72">
        <f t="shared" si="2"/>
        <v>300000</v>
      </c>
    </row>
    <row r="166" spans="1:6" ht="47.65" customHeight="1" x14ac:dyDescent="0.25">
      <c r="A166" s="67" t="s">
        <v>389</v>
      </c>
      <c r="B166" s="68" t="s">
        <v>207</v>
      </c>
      <c r="C166" s="69" t="s">
        <v>410</v>
      </c>
      <c r="D166" s="70">
        <v>300000</v>
      </c>
      <c r="E166" s="71" t="s">
        <v>46</v>
      </c>
      <c r="F166" s="72">
        <f t="shared" si="2"/>
        <v>300000</v>
      </c>
    </row>
    <row r="167" spans="1:6" ht="15" x14ac:dyDescent="0.25">
      <c r="A167" s="55" t="s">
        <v>411</v>
      </c>
      <c r="B167" s="56" t="s">
        <v>207</v>
      </c>
      <c r="C167" s="57" t="s">
        <v>412</v>
      </c>
      <c r="D167" s="58">
        <v>204873003.5</v>
      </c>
      <c r="E167" s="59">
        <v>27612.7</v>
      </c>
      <c r="F167" s="60">
        <f t="shared" si="2"/>
        <v>204845390.80000001</v>
      </c>
    </row>
    <row r="168" spans="1:6" ht="47.65" customHeight="1" x14ac:dyDescent="0.25">
      <c r="A168" s="67" t="s">
        <v>211</v>
      </c>
      <c r="B168" s="68" t="s">
        <v>207</v>
      </c>
      <c r="C168" s="69" t="s">
        <v>413</v>
      </c>
      <c r="D168" s="70">
        <v>2233680</v>
      </c>
      <c r="E168" s="71">
        <v>24982.7</v>
      </c>
      <c r="F168" s="72">
        <f t="shared" si="2"/>
        <v>2208697.2999999998</v>
      </c>
    </row>
    <row r="169" spans="1:6" ht="18.95" customHeight="1" x14ac:dyDescent="0.25">
      <c r="A169" s="67" t="s">
        <v>213</v>
      </c>
      <c r="B169" s="68" t="s">
        <v>207</v>
      </c>
      <c r="C169" s="69" t="s">
        <v>414</v>
      </c>
      <c r="D169" s="70">
        <v>2233680</v>
      </c>
      <c r="E169" s="71">
        <v>24982.7</v>
      </c>
      <c r="F169" s="72">
        <f t="shared" si="2"/>
        <v>2208697.2999999998</v>
      </c>
    </row>
    <row r="170" spans="1:6" ht="15" x14ac:dyDescent="0.25">
      <c r="A170" s="67" t="s">
        <v>215</v>
      </c>
      <c r="B170" s="68" t="s">
        <v>207</v>
      </c>
      <c r="C170" s="69" t="s">
        <v>415</v>
      </c>
      <c r="D170" s="70">
        <v>1743680</v>
      </c>
      <c r="E170" s="71">
        <v>24982.7</v>
      </c>
      <c r="F170" s="72">
        <f t="shared" si="2"/>
        <v>1718697.3</v>
      </c>
    </row>
    <row r="171" spans="1:6" ht="28.5" customHeight="1" x14ac:dyDescent="0.25">
      <c r="A171" s="67" t="s">
        <v>219</v>
      </c>
      <c r="B171" s="68" t="s">
        <v>207</v>
      </c>
      <c r="C171" s="69" t="s">
        <v>416</v>
      </c>
      <c r="D171" s="70">
        <v>490000</v>
      </c>
      <c r="E171" s="71" t="s">
        <v>46</v>
      </c>
      <c r="F171" s="72">
        <f t="shared" si="2"/>
        <v>490000</v>
      </c>
    </row>
    <row r="172" spans="1:6" ht="18.95" customHeight="1" x14ac:dyDescent="0.25">
      <c r="A172" s="67" t="s">
        <v>229</v>
      </c>
      <c r="B172" s="68" t="s">
        <v>207</v>
      </c>
      <c r="C172" s="69" t="s">
        <v>417</v>
      </c>
      <c r="D172" s="70">
        <v>183477323.5</v>
      </c>
      <c r="E172" s="71">
        <v>2630</v>
      </c>
      <c r="F172" s="72">
        <f t="shared" si="2"/>
        <v>183474693.5</v>
      </c>
    </row>
    <row r="173" spans="1:6" ht="28.5" customHeight="1" x14ac:dyDescent="0.25">
      <c r="A173" s="67" t="s">
        <v>231</v>
      </c>
      <c r="B173" s="68" t="s">
        <v>207</v>
      </c>
      <c r="C173" s="69" t="s">
        <v>418</v>
      </c>
      <c r="D173" s="70">
        <v>183477323.5</v>
      </c>
      <c r="E173" s="71">
        <v>2630</v>
      </c>
      <c r="F173" s="72">
        <f t="shared" si="2"/>
        <v>183474693.5</v>
      </c>
    </row>
    <row r="174" spans="1:6" ht="18.95" customHeight="1" x14ac:dyDescent="0.25">
      <c r="A174" s="67" t="s">
        <v>233</v>
      </c>
      <c r="B174" s="68" t="s">
        <v>207</v>
      </c>
      <c r="C174" s="69" t="s">
        <v>419</v>
      </c>
      <c r="D174" s="70">
        <v>44660</v>
      </c>
      <c r="E174" s="71">
        <v>2630</v>
      </c>
      <c r="F174" s="72">
        <f t="shared" si="2"/>
        <v>42030</v>
      </c>
    </row>
    <row r="175" spans="1:6" ht="15" x14ac:dyDescent="0.25">
      <c r="A175" s="67" t="s">
        <v>235</v>
      </c>
      <c r="B175" s="68" t="s">
        <v>207</v>
      </c>
      <c r="C175" s="69" t="s">
        <v>420</v>
      </c>
      <c r="D175" s="70">
        <v>168782663.5</v>
      </c>
      <c r="E175" s="71" t="s">
        <v>46</v>
      </c>
      <c r="F175" s="72">
        <f t="shared" si="2"/>
        <v>168782663.5</v>
      </c>
    </row>
    <row r="176" spans="1:6" ht="15" x14ac:dyDescent="0.25">
      <c r="A176" s="67" t="s">
        <v>237</v>
      </c>
      <c r="B176" s="68" t="s">
        <v>207</v>
      </c>
      <c r="C176" s="69" t="s">
        <v>421</v>
      </c>
      <c r="D176" s="70">
        <v>14650000</v>
      </c>
      <c r="E176" s="71" t="s">
        <v>46</v>
      </c>
      <c r="F176" s="72">
        <f t="shared" si="2"/>
        <v>14650000</v>
      </c>
    </row>
    <row r="177" spans="1:6" ht="18.95" customHeight="1" x14ac:dyDescent="0.25">
      <c r="A177" s="67" t="s">
        <v>380</v>
      </c>
      <c r="B177" s="68" t="s">
        <v>207</v>
      </c>
      <c r="C177" s="69" t="s">
        <v>422</v>
      </c>
      <c r="D177" s="70">
        <v>7797000</v>
      </c>
      <c r="E177" s="71" t="s">
        <v>46</v>
      </c>
      <c r="F177" s="72">
        <f t="shared" si="2"/>
        <v>7797000</v>
      </c>
    </row>
    <row r="178" spans="1:6" ht="15" x14ac:dyDescent="0.25">
      <c r="A178" s="67" t="s">
        <v>382</v>
      </c>
      <c r="B178" s="68" t="s">
        <v>207</v>
      </c>
      <c r="C178" s="69" t="s">
        <v>423</v>
      </c>
      <c r="D178" s="70">
        <v>7797000</v>
      </c>
      <c r="E178" s="71" t="s">
        <v>46</v>
      </c>
      <c r="F178" s="72">
        <f t="shared" si="2"/>
        <v>7797000</v>
      </c>
    </row>
    <row r="179" spans="1:6" ht="28.5" customHeight="1" x14ac:dyDescent="0.25">
      <c r="A179" s="67" t="s">
        <v>384</v>
      </c>
      <c r="B179" s="68" t="s">
        <v>207</v>
      </c>
      <c r="C179" s="69" t="s">
        <v>424</v>
      </c>
      <c r="D179" s="70">
        <v>7797000</v>
      </c>
      <c r="E179" s="71" t="s">
        <v>46</v>
      </c>
      <c r="F179" s="72">
        <f t="shared" si="2"/>
        <v>7797000</v>
      </c>
    </row>
    <row r="180" spans="1:6" ht="15" x14ac:dyDescent="0.25">
      <c r="A180" s="67" t="s">
        <v>247</v>
      </c>
      <c r="B180" s="68" t="s">
        <v>207</v>
      </c>
      <c r="C180" s="69" t="s">
        <v>425</v>
      </c>
      <c r="D180" s="70">
        <v>360000</v>
      </c>
      <c r="E180" s="71" t="s">
        <v>46</v>
      </c>
      <c r="F180" s="72">
        <f t="shared" si="2"/>
        <v>360000</v>
      </c>
    </row>
    <row r="181" spans="1:6" ht="15" x14ac:dyDescent="0.25">
      <c r="A181" s="67" t="s">
        <v>249</v>
      </c>
      <c r="B181" s="68" t="s">
        <v>207</v>
      </c>
      <c r="C181" s="69" t="s">
        <v>426</v>
      </c>
      <c r="D181" s="70">
        <v>360000</v>
      </c>
      <c r="E181" s="71" t="s">
        <v>46</v>
      </c>
      <c r="F181" s="72">
        <f t="shared" si="2"/>
        <v>360000</v>
      </c>
    </row>
    <row r="182" spans="1:6" ht="15" x14ac:dyDescent="0.25">
      <c r="A182" s="67" t="s">
        <v>251</v>
      </c>
      <c r="B182" s="68" t="s">
        <v>207</v>
      </c>
      <c r="C182" s="69" t="s">
        <v>427</v>
      </c>
      <c r="D182" s="70">
        <v>11005000</v>
      </c>
      <c r="E182" s="71" t="s">
        <v>46</v>
      </c>
      <c r="F182" s="72">
        <f t="shared" si="2"/>
        <v>11005000</v>
      </c>
    </row>
    <row r="183" spans="1:6" ht="38.1" customHeight="1" x14ac:dyDescent="0.25">
      <c r="A183" s="67" t="s">
        <v>387</v>
      </c>
      <c r="B183" s="68" t="s">
        <v>207</v>
      </c>
      <c r="C183" s="69" t="s">
        <v>428</v>
      </c>
      <c r="D183" s="70">
        <v>11000000</v>
      </c>
      <c r="E183" s="71" t="s">
        <v>46</v>
      </c>
      <c r="F183" s="72">
        <f t="shared" si="2"/>
        <v>11000000</v>
      </c>
    </row>
    <row r="184" spans="1:6" ht="38.1" customHeight="1" x14ac:dyDescent="0.25">
      <c r="A184" s="67" t="s">
        <v>429</v>
      </c>
      <c r="B184" s="68" t="s">
        <v>207</v>
      </c>
      <c r="C184" s="69" t="s">
        <v>430</v>
      </c>
      <c r="D184" s="70">
        <v>11000000</v>
      </c>
      <c r="E184" s="71" t="s">
        <v>46</v>
      </c>
      <c r="F184" s="72">
        <f t="shared" si="2"/>
        <v>11000000</v>
      </c>
    </row>
    <row r="185" spans="1:6" ht="15" x14ac:dyDescent="0.25">
      <c r="A185" s="67" t="s">
        <v>257</v>
      </c>
      <c r="B185" s="68" t="s">
        <v>207</v>
      </c>
      <c r="C185" s="69" t="s">
        <v>431</v>
      </c>
      <c r="D185" s="70">
        <v>5000</v>
      </c>
      <c r="E185" s="71" t="s">
        <v>46</v>
      </c>
      <c r="F185" s="72">
        <f t="shared" si="2"/>
        <v>5000</v>
      </c>
    </row>
    <row r="186" spans="1:6" ht="15" x14ac:dyDescent="0.25">
      <c r="A186" s="67" t="s">
        <v>263</v>
      </c>
      <c r="B186" s="68" t="s">
        <v>207</v>
      </c>
      <c r="C186" s="69" t="s">
        <v>432</v>
      </c>
      <c r="D186" s="70">
        <v>5000</v>
      </c>
      <c r="E186" s="71" t="s">
        <v>46</v>
      </c>
      <c r="F186" s="72">
        <f t="shared" si="2"/>
        <v>5000</v>
      </c>
    </row>
    <row r="187" spans="1:6" ht="15" x14ac:dyDescent="0.25">
      <c r="A187" s="55" t="s">
        <v>433</v>
      </c>
      <c r="B187" s="56" t="s">
        <v>207</v>
      </c>
      <c r="C187" s="57" t="s">
        <v>434</v>
      </c>
      <c r="D187" s="58">
        <v>8080000</v>
      </c>
      <c r="E187" s="59" t="s">
        <v>46</v>
      </c>
      <c r="F187" s="60">
        <f t="shared" si="2"/>
        <v>8080000</v>
      </c>
    </row>
    <row r="188" spans="1:6" ht="18.95" customHeight="1" x14ac:dyDescent="0.25">
      <c r="A188" s="67" t="s">
        <v>229</v>
      </c>
      <c r="B188" s="68" t="s">
        <v>207</v>
      </c>
      <c r="C188" s="69" t="s">
        <v>435</v>
      </c>
      <c r="D188" s="70">
        <v>7720000</v>
      </c>
      <c r="E188" s="71" t="s">
        <v>46</v>
      </c>
      <c r="F188" s="72">
        <f t="shared" si="2"/>
        <v>7720000</v>
      </c>
    </row>
    <row r="189" spans="1:6" ht="28.5" customHeight="1" x14ac:dyDescent="0.25">
      <c r="A189" s="67" t="s">
        <v>231</v>
      </c>
      <c r="B189" s="68" t="s">
        <v>207</v>
      </c>
      <c r="C189" s="69" t="s">
        <v>436</v>
      </c>
      <c r="D189" s="70">
        <v>7720000</v>
      </c>
      <c r="E189" s="71" t="s">
        <v>46</v>
      </c>
      <c r="F189" s="72">
        <f t="shared" si="2"/>
        <v>7720000</v>
      </c>
    </row>
    <row r="190" spans="1:6" ht="15" x14ac:dyDescent="0.25">
      <c r="A190" s="67" t="s">
        <v>235</v>
      </c>
      <c r="B190" s="68" t="s">
        <v>207</v>
      </c>
      <c r="C190" s="69" t="s">
        <v>437</v>
      </c>
      <c r="D190" s="70">
        <v>4720000</v>
      </c>
      <c r="E190" s="71" t="s">
        <v>46</v>
      </c>
      <c r="F190" s="72">
        <f t="shared" si="2"/>
        <v>4720000</v>
      </c>
    </row>
    <row r="191" spans="1:6" ht="15" x14ac:dyDescent="0.25">
      <c r="A191" s="67" t="s">
        <v>237</v>
      </c>
      <c r="B191" s="68" t="s">
        <v>207</v>
      </c>
      <c r="C191" s="69" t="s">
        <v>438</v>
      </c>
      <c r="D191" s="70">
        <v>3000000</v>
      </c>
      <c r="E191" s="71" t="s">
        <v>46</v>
      </c>
      <c r="F191" s="72">
        <f t="shared" si="2"/>
        <v>3000000</v>
      </c>
    </row>
    <row r="192" spans="1:6" ht="15" x14ac:dyDescent="0.25">
      <c r="A192" s="67" t="s">
        <v>247</v>
      </c>
      <c r="B192" s="68" t="s">
        <v>207</v>
      </c>
      <c r="C192" s="69" t="s">
        <v>439</v>
      </c>
      <c r="D192" s="70">
        <v>360000</v>
      </c>
      <c r="E192" s="71" t="s">
        <v>46</v>
      </c>
      <c r="F192" s="72">
        <f t="shared" si="2"/>
        <v>360000</v>
      </c>
    </row>
    <row r="193" spans="1:6" ht="15" x14ac:dyDescent="0.25">
      <c r="A193" s="67" t="s">
        <v>249</v>
      </c>
      <c r="B193" s="68" t="s">
        <v>207</v>
      </c>
      <c r="C193" s="69" t="s">
        <v>440</v>
      </c>
      <c r="D193" s="70">
        <v>360000</v>
      </c>
      <c r="E193" s="71" t="s">
        <v>46</v>
      </c>
      <c r="F193" s="72">
        <f t="shared" si="2"/>
        <v>360000</v>
      </c>
    </row>
    <row r="194" spans="1:6" ht="15" x14ac:dyDescent="0.25">
      <c r="A194" s="55" t="s">
        <v>441</v>
      </c>
      <c r="B194" s="56" t="s">
        <v>207</v>
      </c>
      <c r="C194" s="57" t="s">
        <v>442</v>
      </c>
      <c r="D194" s="58">
        <v>26797000</v>
      </c>
      <c r="E194" s="59" t="s">
        <v>46</v>
      </c>
      <c r="F194" s="60">
        <f t="shared" si="2"/>
        <v>26797000</v>
      </c>
    </row>
    <row r="195" spans="1:6" ht="18.95" customHeight="1" x14ac:dyDescent="0.25">
      <c r="A195" s="67" t="s">
        <v>229</v>
      </c>
      <c r="B195" s="68" t="s">
        <v>207</v>
      </c>
      <c r="C195" s="69" t="s">
        <v>443</v>
      </c>
      <c r="D195" s="70">
        <v>8700000</v>
      </c>
      <c r="E195" s="71" t="s">
        <v>46</v>
      </c>
      <c r="F195" s="72">
        <f t="shared" si="2"/>
        <v>8700000</v>
      </c>
    </row>
    <row r="196" spans="1:6" ht="28.5" customHeight="1" x14ac:dyDescent="0.25">
      <c r="A196" s="67" t="s">
        <v>231</v>
      </c>
      <c r="B196" s="68" t="s">
        <v>207</v>
      </c>
      <c r="C196" s="69" t="s">
        <v>444</v>
      </c>
      <c r="D196" s="70">
        <v>8700000</v>
      </c>
      <c r="E196" s="71" t="s">
        <v>46</v>
      </c>
      <c r="F196" s="72">
        <f t="shared" si="2"/>
        <v>8700000</v>
      </c>
    </row>
    <row r="197" spans="1:6" ht="15" x14ac:dyDescent="0.25">
      <c r="A197" s="67" t="s">
        <v>235</v>
      </c>
      <c r="B197" s="68" t="s">
        <v>207</v>
      </c>
      <c r="C197" s="69" t="s">
        <v>445</v>
      </c>
      <c r="D197" s="70">
        <v>8700000</v>
      </c>
      <c r="E197" s="71" t="s">
        <v>46</v>
      </c>
      <c r="F197" s="72">
        <f t="shared" si="2"/>
        <v>8700000</v>
      </c>
    </row>
    <row r="198" spans="1:6" ht="18.95" customHeight="1" x14ac:dyDescent="0.25">
      <c r="A198" s="67" t="s">
        <v>380</v>
      </c>
      <c r="B198" s="68" t="s">
        <v>207</v>
      </c>
      <c r="C198" s="69" t="s">
        <v>446</v>
      </c>
      <c r="D198" s="70">
        <v>7097000</v>
      </c>
      <c r="E198" s="71" t="s">
        <v>46</v>
      </c>
      <c r="F198" s="72">
        <f t="shared" si="2"/>
        <v>7097000</v>
      </c>
    </row>
    <row r="199" spans="1:6" ht="15" x14ac:dyDescent="0.25">
      <c r="A199" s="67" t="s">
        <v>382</v>
      </c>
      <c r="B199" s="68" t="s">
        <v>207</v>
      </c>
      <c r="C199" s="69" t="s">
        <v>447</v>
      </c>
      <c r="D199" s="70">
        <v>7097000</v>
      </c>
      <c r="E199" s="71" t="s">
        <v>46</v>
      </c>
      <c r="F199" s="72">
        <f t="shared" si="2"/>
        <v>7097000</v>
      </c>
    </row>
    <row r="200" spans="1:6" ht="28.5" customHeight="1" x14ac:dyDescent="0.25">
      <c r="A200" s="67" t="s">
        <v>384</v>
      </c>
      <c r="B200" s="68" t="s">
        <v>207</v>
      </c>
      <c r="C200" s="69" t="s">
        <v>448</v>
      </c>
      <c r="D200" s="70">
        <v>7097000</v>
      </c>
      <c r="E200" s="71" t="s">
        <v>46</v>
      </c>
      <c r="F200" s="72">
        <f t="shared" si="2"/>
        <v>7097000</v>
      </c>
    </row>
    <row r="201" spans="1:6" ht="15" x14ac:dyDescent="0.25">
      <c r="A201" s="67" t="s">
        <v>251</v>
      </c>
      <c r="B201" s="68" t="s">
        <v>207</v>
      </c>
      <c r="C201" s="69" t="s">
        <v>449</v>
      </c>
      <c r="D201" s="70">
        <v>11000000</v>
      </c>
      <c r="E201" s="71" t="s">
        <v>46</v>
      </c>
      <c r="F201" s="72">
        <f t="shared" si="2"/>
        <v>11000000</v>
      </c>
    </row>
    <row r="202" spans="1:6" ht="38.1" customHeight="1" x14ac:dyDescent="0.25">
      <c r="A202" s="67" t="s">
        <v>387</v>
      </c>
      <c r="B202" s="68" t="s">
        <v>207</v>
      </c>
      <c r="C202" s="69" t="s">
        <v>450</v>
      </c>
      <c r="D202" s="70">
        <v>11000000</v>
      </c>
      <c r="E202" s="71" t="s">
        <v>46</v>
      </c>
      <c r="F202" s="72">
        <f t="shared" si="2"/>
        <v>11000000</v>
      </c>
    </row>
    <row r="203" spans="1:6" ht="38.1" customHeight="1" x14ac:dyDescent="0.25">
      <c r="A203" s="67" t="s">
        <v>429</v>
      </c>
      <c r="B203" s="68" t="s">
        <v>207</v>
      </c>
      <c r="C203" s="69" t="s">
        <v>451</v>
      </c>
      <c r="D203" s="70">
        <v>11000000</v>
      </c>
      <c r="E203" s="71" t="s">
        <v>46</v>
      </c>
      <c r="F203" s="72">
        <f t="shared" si="2"/>
        <v>11000000</v>
      </c>
    </row>
    <row r="204" spans="1:6" ht="15" x14ac:dyDescent="0.25">
      <c r="A204" s="55" t="s">
        <v>452</v>
      </c>
      <c r="B204" s="56" t="s">
        <v>207</v>
      </c>
      <c r="C204" s="57" t="s">
        <v>453</v>
      </c>
      <c r="D204" s="58">
        <v>169996003.5</v>
      </c>
      <c r="E204" s="59">
        <v>27612.7</v>
      </c>
      <c r="F204" s="60">
        <f t="shared" si="2"/>
        <v>169968390.80000001</v>
      </c>
    </row>
    <row r="205" spans="1:6" ht="47.65" customHeight="1" x14ac:dyDescent="0.25">
      <c r="A205" s="67" t="s">
        <v>211</v>
      </c>
      <c r="B205" s="68" t="s">
        <v>207</v>
      </c>
      <c r="C205" s="69" t="s">
        <v>454</v>
      </c>
      <c r="D205" s="70">
        <v>2233680</v>
      </c>
      <c r="E205" s="71">
        <v>24982.7</v>
      </c>
      <c r="F205" s="72">
        <f t="shared" si="2"/>
        <v>2208697.2999999998</v>
      </c>
    </row>
    <row r="206" spans="1:6" ht="18.95" customHeight="1" x14ac:dyDescent="0.25">
      <c r="A206" s="67" t="s">
        <v>213</v>
      </c>
      <c r="B206" s="68" t="s">
        <v>207</v>
      </c>
      <c r="C206" s="69" t="s">
        <v>455</v>
      </c>
      <c r="D206" s="70">
        <v>2233680</v>
      </c>
      <c r="E206" s="71">
        <v>24982.7</v>
      </c>
      <c r="F206" s="72">
        <f t="shared" si="2"/>
        <v>2208697.2999999998</v>
      </c>
    </row>
    <row r="207" spans="1:6" ht="15" x14ac:dyDescent="0.25">
      <c r="A207" s="67" t="s">
        <v>215</v>
      </c>
      <c r="B207" s="68" t="s">
        <v>207</v>
      </c>
      <c r="C207" s="69" t="s">
        <v>456</v>
      </c>
      <c r="D207" s="70">
        <v>1743680</v>
      </c>
      <c r="E207" s="71">
        <v>24982.7</v>
      </c>
      <c r="F207" s="72">
        <f t="shared" ref="F207:F270" si="3">IF(OR(D207="-",IF(E207="-",0,E207)&gt;=IF(D207="-",0,D207)),"-",IF(D207="-",0,D207)-IF(E207="-",0,E207))</f>
        <v>1718697.3</v>
      </c>
    </row>
    <row r="208" spans="1:6" ht="28.5" customHeight="1" x14ac:dyDescent="0.25">
      <c r="A208" s="67" t="s">
        <v>219</v>
      </c>
      <c r="B208" s="68" t="s">
        <v>207</v>
      </c>
      <c r="C208" s="69" t="s">
        <v>457</v>
      </c>
      <c r="D208" s="70">
        <v>490000</v>
      </c>
      <c r="E208" s="71" t="s">
        <v>46</v>
      </c>
      <c r="F208" s="72">
        <f t="shared" si="3"/>
        <v>490000</v>
      </c>
    </row>
    <row r="209" spans="1:6" ht="18.95" customHeight="1" x14ac:dyDescent="0.25">
      <c r="A209" s="67" t="s">
        <v>229</v>
      </c>
      <c r="B209" s="68" t="s">
        <v>207</v>
      </c>
      <c r="C209" s="69" t="s">
        <v>458</v>
      </c>
      <c r="D209" s="70">
        <v>167057323.5</v>
      </c>
      <c r="E209" s="71">
        <v>2630</v>
      </c>
      <c r="F209" s="72">
        <f t="shared" si="3"/>
        <v>167054693.5</v>
      </c>
    </row>
    <row r="210" spans="1:6" ht="28.5" customHeight="1" x14ac:dyDescent="0.25">
      <c r="A210" s="67" t="s">
        <v>231</v>
      </c>
      <c r="B210" s="68" t="s">
        <v>207</v>
      </c>
      <c r="C210" s="69" t="s">
        <v>459</v>
      </c>
      <c r="D210" s="70">
        <v>167057323.5</v>
      </c>
      <c r="E210" s="71">
        <v>2630</v>
      </c>
      <c r="F210" s="72">
        <f t="shared" si="3"/>
        <v>167054693.5</v>
      </c>
    </row>
    <row r="211" spans="1:6" ht="18.95" customHeight="1" x14ac:dyDescent="0.25">
      <c r="A211" s="67" t="s">
        <v>233</v>
      </c>
      <c r="B211" s="68" t="s">
        <v>207</v>
      </c>
      <c r="C211" s="69" t="s">
        <v>460</v>
      </c>
      <c r="D211" s="70">
        <v>44660</v>
      </c>
      <c r="E211" s="71">
        <v>2630</v>
      </c>
      <c r="F211" s="72">
        <f t="shared" si="3"/>
        <v>42030</v>
      </c>
    </row>
    <row r="212" spans="1:6" ht="15" x14ac:dyDescent="0.25">
      <c r="A212" s="67" t="s">
        <v>235</v>
      </c>
      <c r="B212" s="68" t="s">
        <v>207</v>
      </c>
      <c r="C212" s="69" t="s">
        <v>461</v>
      </c>
      <c r="D212" s="70">
        <v>155362663.5</v>
      </c>
      <c r="E212" s="71" t="s">
        <v>46</v>
      </c>
      <c r="F212" s="72">
        <f t="shared" si="3"/>
        <v>155362663.5</v>
      </c>
    </row>
    <row r="213" spans="1:6" ht="15" x14ac:dyDescent="0.25">
      <c r="A213" s="67" t="s">
        <v>237</v>
      </c>
      <c r="B213" s="68" t="s">
        <v>207</v>
      </c>
      <c r="C213" s="69" t="s">
        <v>462</v>
      </c>
      <c r="D213" s="70">
        <v>11650000</v>
      </c>
      <c r="E213" s="71" t="s">
        <v>46</v>
      </c>
      <c r="F213" s="72">
        <f t="shared" si="3"/>
        <v>11650000</v>
      </c>
    </row>
    <row r="214" spans="1:6" ht="18.95" customHeight="1" x14ac:dyDescent="0.25">
      <c r="A214" s="67" t="s">
        <v>380</v>
      </c>
      <c r="B214" s="68" t="s">
        <v>207</v>
      </c>
      <c r="C214" s="69" t="s">
        <v>463</v>
      </c>
      <c r="D214" s="70">
        <v>700000</v>
      </c>
      <c r="E214" s="71" t="s">
        <v>46</v>
      </c>
      <c r="F214" s="72">
        <f t="shared" si="3"/>
        <v>700000</v>
      </c>
    </row>
    <row r="215" spans="1:6" ht="15" x14ac:dyDescent="0.25">
      <c r="A215" s="67" t="s">
        <v>382</v>
      </c>
      <c r="B215" s="68" t="s">
        <v>207</v>
      </c>
      <c r="C215" s="69" t="s">
        <v>464</v>
      </c>
      <c r="D215" s="70">
        <v>700000</v>
      </c>
      <c r="E215" s="71" t="s">
        <v>46</v>
      </c>
      <c r="F215" s="72">
        <f t="shared" si="3"/>
        <v>700000</v>
      </c>
    </row>
    <row r="216" spans="1:6" ht="28.5" customHeight="1" x14ac:dyDescent="0.25">
      <c r="A216" s="67" t="s">
        <v>384</v>
      </c>
      <c r="B216" s="68" t="s">
        <v>207</v>
      </c>
      <c r="C216" s="69" t="s">
        <v>465</v>
      </c>
      <c r="D216" s="70">
        <v>700000</v>
      </c>
      <c r="E216" s="71" t="s">
        <v>46</v>
      </c>
      <c r="F216" s="72">
        <f t="shared" si="3"/>
        <v>700000</v>
      </c>
    </row>
    <row r="217" spans="1:6" ht="15" x14ac:dyDescent="0.25">
      <c r="A217" s="67" t="s">
        <v>251</v>
      </c>
      <c r="B217" s="68" t="s">
        <v>207</v>
      </c>
      <c r="C217" s="69" t="s">
        <v>466</v>
      </c>
      <c r="D217" s="70">
        <v>5000</v>
      </c>
      <c r="E217" s="71" t="s">
        <v>46</v>
      </c>
      <c r="F217" s="72">
        <f t="shared" si="3"/>
        <v>5000</v>
      </c>
    </row>
    <row r="218" spans="1:6" ht="15" x14ac:dyDescent="0.25">
      <c r="A218" s="67" t="s">
        <v>257</v>
      </c>
      <c r="B218" s="68" t="s">
        <v>207</v>
      </c>
      <c r="C218" s="69" t="s">
        <v>467</v>
      </c>
      <c r="D218" s="70">
        <v>5000</v>
      </c>
      <c r="E218" s="71" t="s">
        <v>46</v>
      </c>
      <c r="F218" s="72">
        <f t="shared" si="3"/>
        <v>5000</v>
      </c>
    </row>
    <row r="219" spans="1:6" ht="15" x14ac:dyDescent="0.25">
      <c r="A219" s="67" t="s">
        <v>263</v>
      </c>
      <c r="B219" s="68" t="s">
        <v>207</v>
      </c>
      <c r="C219" s="69" t="s">
        <v>468</v>
      </c>
      <c r="D219" s="70">
        <v>5000</v>
      </c>
      <c r="E219" s="71" t="s">
        <v>46</v>
      </c>
      <c r="F219" s="72">
        <f t="shared" si="3"/>
        <v>5000</v>
      </c>
    </row>
    <row r="220" spans="1:6" ht="15" x14ac:dyDescent="0.25">
      <c r="A220" s="55" t="s">
        <v>469</v>
      </c>
      <c r="B220" s="56" t="s">
        <v>207</v>
      </c>
      <c r="C220" s="57" t="s">
        <v>470</v>
      </c>
      <c r="D220" s="58">
        <v>6850000</v>
      </c>
      <c r="E220" s="59" t="s">
        <v>46</v>
      </c>
      <c r="F220" s="60">
        <f t="shared" si="3"/>
        <v>6850000</v>
      </c>
    </row>
    <row r="221" spans="1:6" ht="18.95" customHeight="1" x14ac:dyDescent="0.25">
      <c r="A221" s="67" t="s">
        <v>229</v>
      </c>
      <c r="B221" s="68" t="s">
        <v>207</v>
      </c>
      <c r="C221" s="69" t="s">
        <v>471</v>
      </c>
      <c r="D221" s="70">
        <v>6850000</v>
      </c>
      <c r="E221" s="71" t="s">
        <v>46</v>
      </c>
      <c r="F221" s="72">
        <f t="shared" si="3"/>
        <v>6850000</v>
      </c>
    </row>
    <row r="222" spans="1:6" ht="28.5" customHeight="1" x14ac:dyDescent="0.25">
      <c r="A222" s="67" t="s">
        <v>231</v>
      </c>
      <c r="B222" s="68" t="s">
        <v>207</v>
      </c>
      <c r="C222" s="69" t="s">
        <v>472</v>
      </c>
      <c r="D222" s="70">
        <v>6850000</v>
      </c>
      <c r="E222" s="71" t="s">
        <v>46</v>
      </c>
      <c r="F222" s="72">
        <f t="shared" si="3"/>
        <v>6850000</v>
      </c>
    </row>
    <row r="223" spans="1:6" ht="15" x14ac:dyDescent="0.25">
      <c r="A223" s="67" t="s">
        <v>235</v>
      </c>
      <c r="B223" s="68" t="s">
        <v>207</v>
      </c>
      <c r="C223" s="69" t="s">
        <v>473</v>
      </c>
      <c r="D223" s="70">
        <v>6850000</v>
      </c>
      <c r="E223" s="71" t="s">
        <v>46</v>
      </c>
      <c r="F223" s="72">
        <f t="shared" si="3"/>
        <v>6850000</v>
      </c>
    </row>
    <row r="224" spans="1:6" ht="15" x14ac:dyDescent="0.25">
      <c r="A224" s="55" t="s">
        <v>474</v>
      </c>
      <c r="B224" s="56" t="s">
        <v>207</v>
      </c>
      <c r="C224" s="57" t="s">
        <v>475</v>
      </c>
      <c r="D224" s="58">
        <v>6850000</v>
      </c>
      <c r="E224" s="59" t="s">
        <v>46</v>
      </c>
      <c r="F224" s="60">
        <f t="shared" si="3"/>
        <v>6850000</v>
      </c>
    </row>
    <row r="225" spans="1:6" ht="18.95" customHeight="1" x14ac:dyDescent="0.25">
      <c r="A225" s="67" t="s">
        <v>229</v>
      </c>
      <c r="B225" s="68" t="s">
        <v>207</v>
      </c>
      <c r="C225" s="69" t="s">
        <v>476</v>
      </c>
      <c r="D225" s="70">
        <v>6850000</v>
      </c>
      <c r="E225" s="71" t="s">
        <v>46</v>
      </c>
      <c r="F225" s="72">
        <f t="shared" si="3"/>
        <v>6850000</v>
      </c>
    </row>
    <row r="226" spans="1:6" ht="28.5" customHeight="1" x14ac:dyDescent="0.25">
      <c r="A226" s="67" t="s">
        <v>231</v>
      </c>
      <c r="B226" s="68" t="s">
        <v>207</v>
      </c>
      <c r="C226" s="69" t="s">
        <v>477</v>
      </c>
      <c r="D226" s="70">
        <v>6850000</v>
      </c>
      <c r="E226" s="71" t="s">
        <v>46</v>
      </c>
      <c r="F226" s="72">
        <f t="shared" si="3"/>
        <v>6850000</v>
      </c>
    </row>
    <row r="227" spans="1:6" ht="15" x14ac:dyDescent="0.25">
      <c r="A227" s="67" t="s">
        <v>235</v>
      </c>
      <c r="B227" s="68" t="s">
        <v>207</v>
      </c>
      <c r="C227" s="69" t="s">
        <v>478</v>
      </c>
      <c r="D227" s="70">
        <v>6850000</v>
      </c>
      <c r="E227" s="71" t="s">
        <v>46</v>
      </c>
      <c r="F227" s="72">
        <f t="shared" si="3"/>
        <v>6850000</v>
      </c>
    </row>
    <row r="228" spans="1:6" ht="15" x14ac:dyDescent="0.25">
      <c r="A228" s="55" t="s">
        <v>479</v>
      </c>
      <c r="B228" s="56" t="s">
        <v>207</v>
      </c>
      <c r="C228" s="57" t="s">
        <v>480</v>
      </c>
      <c r="D228" s="58">
        <v>141775143</v>
      </c>
      <c r="E228" s="59">
        <v>1143821.6200000001</v>
      </c>
      <c r="F228" s="60">
        <f t="shared" si="3"/>
        <v>140631321.38</v>
      </c>
    </row>
    <row r="229" spans="1:6" ht="47.65" customHeight="1" x14ac:dyDescent="0.25">
      <c r="A229" s="67" t="s">
        <v>211</v>
      </c>
      <c r="B229" s="68" t="s">
        <v>207</v>
      </c>
      <c r="C229" s="69" t="s">
        <v>481</v>
      </c>
      <c r="D229" s="70">
        <v>88913070</v>
      </c>
      <c r="E229" s="71">
        <v>1143821.6200000001</v>
      </c>
      <c r="F229" s="72">
        <f t="shared" si="3"/>
        <v>87769248.379999995</v>
      </c>
    </row>
    <row r="230" spans="1:6" ht="18.95" customHeight="1" x14ac:dyDescent="0.25">
      <c r="A230" s="67" t="s">
        <v>213</v>
      </c>
      <c r="B230" s="68" t="s">
        <v>207</v>
      </c>
      <c r="C230" s="69" t="s">
        <v>482</v>
      </c>
      <c r="D230" s="70">
        <v>88913070</v>
      </c>
      <c r="E230" s="71">
        <v>1143821.6200000001</v>
      </c>
      <c r="F230" s="72">
        <f t="shared" si="3"/>
        <v>87769248.379999995</v>
      </c>
    </row>
    <row r="231" spans="1:6" ht="15" x14ac:dyDescent="0.25">
      <c r="A231" s="67" t="s">
        <v>215</v>
      </c>
      <c r="B231" s="68" t="s">
        <v>207</v>
      </c>
      <c r="C231" s="69" t="s">
        <v>483</v>
      </c>
      <c r="D231" s="70">
        <v>68232697.560000002</v>
      </c>
      <c r="E231" s="71">
        <v>1143821.6200000001</v>
      </c>
      <c r="F231" s="72">
        <f t="shared" si="3"/>
        <v>67088875.940000005</v>
      </c>
    </row>
    <row r="232" spans="1:6" ht="18.95" customHeight="1" x14ac:dyDescent="0.25">
      <c r="A232" s="67" t="s">
        <v>217</v>
      </c>
      <c r="B232" s="68" t="s">
        <v>207</v>
      </c>
      <c r="C232" s="69" t="s">
        <v>484</v>
      </c>
      <c r="D232" s="70">
        <v>426000</v>
      </c>
      <c r="E232" s="71" t="s">
        <v>46</v>
      </c>
      <c r="F232" s="72">
        <f t="shared" si="3"/>
        <v>426000</v>
      </c>
    </row>
    <row r="233" spans="1:6" ht="28.5" customHeight="1" x14ac:dyDescent="0.25">
      <c r="A233" s="67" t="s">
        <v>219</v>
      </c>
      <c r="B233" s="68" t="s">
        <v>207</v>
      </c>
      <c r="C233" s="69" t="s">
        <v>485</v>
      </c>
      <c r="D233" s="70">
        <v>20254372.440000001</v>
      </c>
      <c r="E233" s="71" t="s">
        <v>46</v>
      </c>
      <c r="F233" s="72">
        <f t="shared" si="3"/>
        <v>20254372.440000001</v>
      </c>
    </row>
    <row r="234" spans="1:6" ht="18.95" customHeight="1" x14ac:dyDescent="0.25">
      <c r="A234" s="67" t="s">
        <v>229</v>
      </c>
      <c r="B234" s="68" t="s">
        <v>207</v>
      </c>
      <c r="C234" s="69" t="s">
        <v>486</v>
      </c>
      <c r="D234" s="70">
        <v>51213873</v>
      </c>
      <c r="E234" s="71" t="s">
        <v>46</v>
      </c>
      <c r="F234" s="72">
        <f t="shared" si="3"/>
        <v>51213873</v>
      </c>
    </row>
    <row r="235" spans="1:6" ht="28.5" customHeight="1" x14ac:dyDescent="0.25">
      <c r="A235" s="67" t="s">
        <v>231</v>
      </c>
      <c r="B235" s="68" t="s">
        <v>207</v>
      </c>
      <c r="C235" s="69" t="s">
        <v>487</v>
      </c>
      <c r="D235" s="70">
        <v>51213873</v>
      </c>
      <c r="E235" s="71" t="s">
        <v>46</v>
      </c>
      <c r="F235" s="72">
        <f t="shared" si="3"/>
        <v>51213873</v>
      </c>
    </row>
    <row r="236" spans="1:6" ht="18.95" customHeight="1" x14ac:dyDescent="0.25">
      <c r="A236" s="67" t="s">
        <v>233</v>
      </c>
      <c r="B236" s="68" t="s">
        <v>207</v>
      </c>
      <c r="C236" s="69" t="s">
        <v>488</v>
      </c>
      <c r="D236" s="70">
        <v>1572176</v>
      </c>
      <c r="E236" s="71" t="s">
        <v>46</v>
      </c>
      <c r="F236" s="72">
        <f t="shared" si="3"/>
        <v>1572176</v>
      </c>
    </row>
    <row r="237" spans="1:6" ht="15" x14ac:dyDescent="0.25">
      <c r="A237" s="67" t="s">
        <v>235</v>
      </c>
      <c r="B237" s="68" t="s">
        <v>207</v>
      </c>
      <c r="C237" s="69" t="s">
        <v>489</v>
      </c>
      <c r="D237" s="70">
        <v>47993996</v>
      </c>
      <c r="E237" s="71" t="s">
        <v>46</v>
      </c>
      <c r="F237" s="72">
        <f t="shared" si="3"/>
        <v>47993996</v>
      </c>
    </row>
    <row r="238" spans="1:6" ht="15" x14ac:dyDescent="0.25">
      <c r="A238" s="67" t="s">
        <v>237</v>
      </c>
      <c r="B238" s="68" t="s">
        <v>207</v>
      </c>
      <c r="C238" s="69" t="s">
        <v>490</v>
      </c>
      <c r="D238" s="70">
        <v>1647701</v>
      </c>
      <c r="E238" s="71" t="s">
        <v>46</v>
      </c>
      <c r="F238" s="72">
        <f t="shared" si="3"/>
        <v>1647701</v>
      </c>
    </row>
    <row r="239" spans="1:6" ht="18.95" customHeight="1" x14ac:dyDescent="0.25">
      <c r="A239" s="67" t="s">
        <v>239</v>
      </c>
      <c r="B239" s="68" t="s">
        <v>207</v>
      </c>
      <c r="C239" s="69" t="s">
        <v>491</v>
      </c>
      <c r="D239" s="70">
        <v>27600</v>
      </c>
      <c r="E239" s="71" t="s">
        <v>46</v>
      </c>
      <c r="F239" s="72">
        <f t="shared" si="3"/>
        <v>27600</v>
      </c>
    </row>
    <row r="240" spans="1:6" ht="18.95" customHeight="1" x14ac:dyDescent="0.25">
      <c r="A240" s="67" t="s">
        <v>241</v>
      </c>
      <c r="B240" s="68" t="s">
        <v>207</v>
      </c>
      <c r="C240" s="69" t="s">
        <v>492</v>
      </c>
      <c r="D240" s="70">
        <v>27600</v>
      </c>
      <c r="E240" s="71" t="s">
        <v>46</v>
      </c>
      <c r="F240" s="72">
        <f t="shared" si="3"/>
        <v>27600</v>
      </c>
    </row>
    <row r="241" spans="1:6" ht="28.5" customHeight="1" x14ac:dyDescent="0.25">
      <c r="A241" s="67" t="s">
        <v>243</v>
      </c>
      <c r="B241" s="68" t="s">
        <v>207</v>
      </c>
      <c r="C241" s="69" t="s">
        <v>493</v>
      </c>
      <c r="D241" s="70">
        <v>27600</v>
      </c>
      <c r="E241" s="71" t="s">
        <v>46</v>
      </c>
      <c r="F241" s="72">
        <f t="shared" si="3"/>
        <v>27600</v>
      </c>
    </row>
    <row r="242" spans="1:6" ht="15" x14ac:dyDescent="0.25">
      <c r="A242" s="67" t="s">
        <v>247</v>
      </c>
      <c r="B242" s="68" t="s">
        <v>207</v>
      </c>
      <c r="C242" s="69" t="s">
        <v>494</v>
      </c>
      <c r="D242" s="70">
        <v>1530000</v>
      </c>
      <c r="E242" s="71" t="s">
        <v>46</v>
      </c>
      <c r="F242" s="72">
        <f t="shared" si="3"/>
        <v>1530000</v>
      </c>
    </row>
    <row r="243" spans="1:6" ht="15" x14ac:dyDescent="0.25">
      <c r="A243" s="67" t="s">
        <v>249</v>
      </c>
      <c r="B243" s="68" t="s">
        <v>207</v>
      </c>
      <c r="C243" s="69" t="s">
        <v>495</v>
      </c>
      <c r="D243" s="70">
        <v>1530000</v>
      </c>
      <c r="E243" s="71" t="s">
        <v>46</v>
      </c>
      <c r="F243" s="72">
        <f t="shared" si="3"/>
        <v>1530000</v>
      </c>
    </row>
    <row r="244" spans="1:6" ht="15" x14ac:dyDescent="0.25">
      <c r="A244" s="67" t="s">
        <v>251</v>
      </c>
      <c r="B244" s="68" t="s">
        <v>207</v>
      </c>
      <c r="C244" s="69" t="s">
        <v>496</v>
      </c>
      <c r="D244" s="70">
        <v>90600</v>
      </c>
      <c r="E244" s="71" t="s">
        <v>46</v>
      </c>
      <c r="F244" s="72">
        <f t="shared" si="3"/>
        <v>90600</v>
      </c>
    </row>
    <row r="245" spans="1:6" ht="15" x14ac:dyDescent="0.25">
      <c r="A245" s="67" t="s">
        <v>257</v>
      </c>
      <c r="B245" s="68" t="s">
        <v>207</v>
      </c>
      <c r="C245" s="69" t="s">
        <v>497</v>
      </c>
      <c r="D245" s="70">
        <v>90600</v>
      </c>
      <c r="E245" s="71" t="s">
        <v>46</v>
      </c>
      <c r="F245" s="72">
        <f t="shared" si="3"/>
        <v>90600</v>
      </c>
    </row>
    <row r="246" spans="1:6" ht="18.95" customHeight="1" x14ac:dyDescent="0.25">
      <c r="A246" s="67" t="s">
        <v>259</v>
      </c>
      <c r="B246" s="68" t="s">
        <v>207</v>
      </c>
      <c r="C246" s="69" t="s">
        <v>498</v>
      </c>
      <c r="D246" s="70">
        <v>50600</v>
      </c>
      <c r="E246" s="71" t="s">
        <v>46</v>
      </c>
      <c r="F246" s="72">
        <f t="shared" si="3"/>
        <v>50600</v>
      </c>
    </row>
    <row r="247" spans="1:6" ht="15" x14ac:dyDescent="0.25">
      <c r="A247" s="67" t="s">
        <v>263</v>
      </c>
      <c r="B247" s="68" t="s">
        <v>207</v>
      </c>
      <c r="C247" s="69" t="s">
        <v>499</v>
      </c>
      <c r="D247" s="70">
        <v>40000</v>
      </c>
      <c r="E247" s="71" t="s">
        <v>46</v>
      </c>
      <c r="F247" s="72">
        <f t="shared" si="3"/>
        <v>40000</v>
      </c>
    </row>
    <row r="248" spans="1:6" ht="15" x14ac:dyDescent="0.25">
      <c r="A248" s="55" t="s">
        <v>500</v>
      </c>
      <c r="B248" s="56" t="s">
        <v>207</v>
      </c>
      <c r="C248" s="57" t="s">
        <v>501</v>
      </c>
      <c r="D248" s="58">
        <v>141775143</v>
      </c>
      <c r="E248" s="59">
        <v>1143821.6200000001</v>
      </c>
      <c r="F248" s="60">
        <f t="shared" si="3"/>
        <v>140631321.38</v>
      </c>
    </row>
    <row r="249" spans="1:6" ht="47.65" customHeight="1" x14ac:dyDescent="0.25">
      <c r="A249" s="67" t="s">
        <v>211</v>
      </c>
      <c r="B249" s="68" t="s">
        <v>207</v>
      </c>
      <c r="C249" s="69" t="s">
        <v>502</v>
      </c>
      <c r="D249" s="70">
        <v>88913070</v>
      </c>
      <c r="E249" s="71">
        <v>1143821.6200000001</v>
      </c>
      <c r="F249" s="72">
        <f t="shared" si="3"/>
        <v>87769248.379999995</v>
      </c>
    </row>
    <row r="250" spans="1:6" ht="18.95" customHeight="1" x14ac:dyDescent="0.25">
      <c r="A250" s="67" t="s">
        <v>213</v>
      </c>
      <c r="B250" s="68" t="s">
        <v>207</v>
      </c>
      <c r="C250" s="69" t="s">
        <v>503</v>
      </c>
      <c r="D250" s="70">
        <v>88913070</v>
      </c>
      <c r="E250" s="71">
        <v>1143821.6200000001</v>
      </c>
      <c r="F250" s="72">
        <f t="shared" si="3"/>
        <v>87769248.379999995</v>
      </c>
    </row>
    <row r="251" spans="1:6" ht="15" x14ac:dyDescent="0.25">
      <c r="A251" s="67" t="s">
        <v>215</v>
      </c>
      <c r="B251" s="68" t="s">
        <v>207</v>
      </c>
      <c r="C251" s="69" t="s">
        <v>504</v>
      </c>
      <c r="D251" s="70">
        <v>68232697.560000002</v>
      </c>
      <c r="E251" s="71">
        <v>1143821.6200000001</v>
      </c>
      <c r="F251" s="72">
        <f t="shared" si="3"/>
        <v>67088875.940000005</v>
      </c>
    </row>
    <row r="252" spans="1:6" ht="18.95" customHeight="1" x14ac:dyDescent="0.25">
      <c r="A252" s="67" t="s">
        <v>217</v>
      </c>
      <c r="B252" s="68" t="s">
        <v>207</v>
      </c>
      <c r="C252" s="69" t="s">
        <v>505</v>
      </c>
      <c r="D252" s="70">
        <v>426000</v>
      </c>
      <c r="E252" s="71" t="s">
        <v>46</v>
      </c>
      <c r="F252" s="72">
        <f t="shared" si="3"/>
        <v>426000</v>
      </c>
    </row>
    <row r="253" spans="1:6" ht="28.5" customHeight="1" x14ac:dyDescent="0.25">
      <c r="A253" s="67" t="s">
        <v>219</v>
      </c>
      <c r="B253" s="68" t="s">
        <v>207</v>
      </c>
      <c r="C253" s="69" t="s">
        <v>506</v>
      </c>
      <c r="D253" s="70">
        <v>20254372.440000001</v>
      </c>
      <c r="E253" s="71" t="s">
        <v>46</v>
      </c>
      <c r="F253" s="72">
        <f t="shared" si="3"/>
        <v>20254372.440000001</v>
      </c>
    </row>
    <row r="254" spans="1:6" ht="18.95" customHeight="1" x14ac:dyDescent="0.25">
      <c r="A254" s="67" t="s">
        <v>229</v>
      </c>
      <c r="B254" s="68" t="s">
        <v>207</v>
      </c>
      <c r="C254" s="69" t="s">
        <v>507</v>
      </c>
      <c r="D254" s="70">
        <v>51213873</v>
      </c>
      <c r="E254" s="71" t="s">
        <v>46</v>
      </c>
      <c r="F254" s="72">
        <f t="shared" si="3"/>
        <v>51213873</v>
      </c>
    </row>
    <row r="255" spans="1:6" ht="28.5" customHeight="1" x14ac:dyDescent="0.25">
      <c r="A255" s="67" t="s">
        <v>231</v>
      </c>
      <c r="B255" s="68" t="s">
        <v>207</v>
      </c>
      <c r="C255" s="69" t="s">
        <v>508</v>
      </c>
      <c r="D255" s="70">
        <v>51213873</v>
      </c>
      <c r="E255" s="71" t="s">
        <v>46</v>
      </c>
      <c r="F255" s="72">
        <f t="shared" si="3"/>
        <v>51213873</v>
      </c>
    </row>
    <row r="256" spans="1:6" ht="18.95" customHeight="1" x14ac:dyDescent="0.25">
      <c r="A256" s="67" t="s">
        <v>233</v>
      </c>
      <c r="B256" s="68" t="s">
        <v>207</v>
      </c>
      <c r="C256" s="69" t="s">
        <v>509</v>
      </c>
      <c r="D256" s="70">
        <v>1572176</v>
      </c>
      <c r="E256" s="71" t="s">
        <v>46</v>
      </c>
      <c r="F256" s="72">
        <f t="shared" si="3"/>
        <v>1572176</v>
      </c>
    </row>
    <row r="257" spans="1:6" ht="15" x14ac:dyDescent="0.25">
      <c r="A257" s="67" t="s">
        <v>235</v>
      </c>
      <c r="B257" s="68" t="s">
        <v>207</v>
      </c>
      <c r="C257" s="69" t="s">
        <v>510</v>
      </c>
      <c r="D257" s="70">
        <v>47993996</v>
      </c>
      <c r="E257" s="71" t="s">
        <v>46</v>
      </c>
      <c r="F257" s="72">
        <f t="shared" si="3"/>
        <v>47993996</v>
      </c>
    </row>
    <row r="258" spans="1:6" ht="15" x14ac:dyDescent="0.25">
      <c r="A258" s="67" t="s">
        <v>237</v>
      </c>
      <c r="B258" s="68" t="s">
        <v>207</v>
      </c>
      <c r="C258" s="69" t="s">
        <v>511</v>
      </c>
      <c r="D258" s="70">
        <v>1647701</v>
      </c>
      <c r="E258" s="71" t="s">
        <v>46</v>
      </c>
      <c r="F258" s="72">
        <f t="shared" si="3"/>
        <v>1647701</v>
      </c>
    </row>
    <row r="259" spans="1:6" ht="18.95" customHeight="1" x14ac:dyDescent="0.25">
      <c r="A259" s="67" t="s">
        <v>239</v>
      </c>
      <c r="B259" s="68" t="s">
        <v>207</v>
      </c>
      <c r="C259" s="69" t="s">
        <v>512</v>
      </c>
      <c r="D259" s="70">
        <v>27600</v>
      </c>
      <c r="E259" s="71" t="s">
        <v>46</v>
      </c>
      <c r="F259" s="72">
        <f t="shared" si="3"/>
        <v>27600</v>
      </c>
    </row>
    <row r="260" spans="1:6" ht="18.95" customHeight="1" x14ac:dyDescent="0.25">
      <c r="A260" s="67" t="s">
        <v>241</v>
      </c>
      <c r="B260" s="68" t="s">
        <v>207</v>
      </c>
      <c r="C260" s="69" t="s">
        <v>513</v>
      </c>
      <c r="D260" s="70">
        <v>27600</v>
      </c>
      <c r="E260" s="71" t="s">
        <v>46</v>
      </c>
      <c r="F260" s="72">
        <f t="shared" si="3"/>
        <v>27600</v>
      </c>
    </row>
    <row r="261" spans="1:6" ht="28.5" customHeight="1" x14ac:dyDescent="0.25">
      <c r="A261" s="67" t="s">
        <v>243</v>
      </c>
      <c r="B261" s="68" t="s">
        <v>207</v>
      </c>
      <c r="C261" s="69" t="s">
        <v>514</v>
      </c>
      <c r="D261" s="70">
        <v>27600</v>
      </c>
      <c r="E261" s="71" t="s">
        <v>46</v>
      </c>
      <c r="F261" s="72">
        <f t="shared" si="3"/>
        <v>27600</v>
      </c>
    </row>
    <row r="262" spans="1:6" ht="15" x14ac:dyDescent="0.25">
      <c r="A262" s="67" t="s">
        <v>247</v>
      </c>
      <c r="B262" s="68" t="s">
        <v>207</v>
      </c>
      <c r="C262" s="69" t="s">
        <v>515</v>
      </c>
      <c r="D262" s="70">
        <v>1530000</v>
      </c>
      <c r="E262" s="71" t="s">
        <v>46</v>
      </c>
      <c r="F262" s="72">
        <f t="shared" si="3"/>
        <v>1530000</v>
      </c>
    </row>
    <row r="263" spans="1:6" ht="15" x14ac:dyDescent="0.25">
      <c r="A263" s="67" t="s">
        <v>249</v>
      </c>
      <c r="B263" s="68" t="s">
        <v>207</v>
      </c>
      <c r="C263" s="69" t="s">
        <v>516</v>
      </c>
      <c r="D263" s="70">
        <v>1530000</v>
      </c>
      <c r="E263" s="71" t="s">
        <v>46</v>
      </c>
      <c r="F263" s="72">
        <f t="shared" si="3"/>
        <v>1530000</v>
      </c>
    </row>
    <row r="264" spans="1:6" ht="15" x14ac:dyDescent="0.25">
      <c r="A264" s="67" t="s">
        <v>251</v>
      </c>
      <c r="B264" s="68" t="s">
        <v>207</v>
      </c>
      <c r="C264" s="69" t="s">
        <v>517</v>
      </c>
      <c r="D264" s="70">
        <v>90600</v>
      </c>
      <c r="E264" s="71" t="s">
        <v>46</v>
      </c>
      <c r="F264" s="72">
        <f t="shared" si="3"/>
        <v>90600</v>
      </c>
    </row>
    <row r="265" spans="1:6" ht="15" x14ac:dyDescent="0.25">
      <c r="A265" s="67" t="s">
        <v>257</v>
      </c>
      <c r="B265" s="68" t="s">
        <v>207</v>
      </c>
      <c r="C265" s="69" t="s">
        <v>518</v>
      </c>
      <c r="D265" s="70">
        <v>90600</v>
      </c>
      <c r="E265" s="71" t="s">
        <v>46</v>
      </c>
      <c r="F265" s="72">
        <f t="shared" si="3"/>
        <v>90600</v>
      </c>
    </row>
    <row r="266" spans="1:6" ht="18.95" customHeight="1" x14ac:dyDescent="0.25">
      <c r="A266" s="67" t="s">
        <v>259</v>
      </c>
      <c r="B266" s="68" t="s">
        <v>207</v>
      </c>
      <c r="C266" s="69" t="s">
        <v>519</v>
      </c>
      <c r="D266" s="70">
        <v>50600</v>
      </c>
      <c r="E266" s="71" t="s">
        <v>46</v>
      </c>
      <c r="F266" s="72">
        <f t="shared" si="3"/>
        <v>50600</v>
      </c>
    </row>
    <row r="267" spans="1:6" ht="15" x14ac:dyDescent="0.25">
      <c r="A267" s="67" t="s">
        <v>263</v>
      </c>
      <c r="B267" s="68" t="s">
        <v>207</v>
      </c>
      <c r="C267" s="69" t="s">
        <v>520</v>
      </c>
      <c r="D267" s="70">
        <v>40000</v>
      </c>
      <c r="E267" s="71" t="s">
        <v>46</v>
      </c>
      <c r="F267" s="72">
        <f t="shared" si="3"/>
        <v>40000</v>
      </c>
    </row>
    <row r="268" spans="1:6" ht="15" x14ac:dyDescent="0.25">
      <c r="A268" s="55" t="s">
        <v>521</v>
      </c>
      <c r="B268" s="56" t="s">
        <v>207</v>
      </c>
      <c r="C268" s="57" t="s">
        <v>522</v>
      </c>
      <c r="D268" s="58">
        <v>16576701.130000001</v>
      </c>
      <c r="E268" s="59" t="s">
        <v>46</v>
      </c>
      <c r="F268" s="60">
        <f t="shared" si="3"/>
        <v>16576701.130000001</v>
      </c>
    </row>
    <row r="269" spans="1:6" ht="18.95" customHeight="1" x14ac:dyDescent="0.25">
      <c r="A269" s="67" t="s">
        <v>229</v>
      </c>
      <c r="B269" s="68" t="s">
        <v>207</v>
      </c>
      <c r="C269" s="69" t="s">
        <v>523</v>
      </c>
      <c r="D269" s="70">
        <v>11740000</v>
      </c>
      <c r="E269" s="71" t="s">
        <v>46</v>
      </c>
      <c r="F269" s="72">
        <f t="shared" si="3"/>
        <v>11740000</v>
      </c>
    </row>
    <row r="270" spans="1:6" ht="28.5" customHeight="1" x14ac:dyDescent="0.25">
      <c r="A270" s="67" t="s">
        <v>231</v>
      </c>
      <c r="B270" s="68" t="s">
        <v>207</v>
      </c>
      <c r="C270" s="69" t="s">
        <v>524</v>
      </c>
      <c r="D270" s="70">
        <v>11740000</v>
      </c>
      <c r="E270" s="71" t="s">
        <v>46</v>
      </c>
      <c r="F270" s="72">
        <f t="shared" si="3"/>
        <v>11740000</v>
      </c>
    </row>
    <row r="271" spans="1:6" ht="15" x14ac:dyDescent="0.25">
      <c r="A271" s="67" t="s">
        <v>235</v>
      </c>
      <c r="B271" s="68" t="s">
        <v>207</v>
      </c>
      <c r="C271" s="69" t="s">
        <v>525</v>
      </c>
      <c r="D271" s="70">
        <v>11740000</v>
      </c>
      <c r="E271" s="71" t="s">
        <v>46</v>
      </c>
      <c r="F271" s="72">
        <f t="shared" ref="F271:F334" si="4">IF(OR(D271="-",IF(E271="-",0,E271)&gt;=IF(D271="-",0,D271)),"-",IF(D271="-",0,D271)-IF(E271="-",0,E271))</f>
        <v>11740000</v>
      </c>
    </row>
    <row r="272" spans="1:6" ht="18.95" customHeight="1" x14ac:dyDescent="0.25">
      <c r="A272" s="67" t="s">
        <v>239</v>
      </c>
      <c r="B272" s="68" t="s">
        <v>207</v>
      </c>
      <c r="C272" s="69" t="s">
        <v>526</v>
      </c>
      <c r="D272" s="70">
        <v>4305053.13</v>
      </c>
      <c r="E272" s="71" t="s">
        <v>46</v>
      </c>
      <c r="F272" s="72">
        <f t="shared" si="4"/>
        <v>4305053.13</v>
      </c>
    </row>
    <row r="273" spans="1:6" ht="18.95" customHeight="1" x14ac:dyDescent="0.25">
      <c r="A273" s="67" t="s">
        <v>527</v>
      </c>
      <c r="B273" s="68" t="s">
        <v>207</v>
      </c>
      <c r="C273" s="69" t="s">
        <v>528</v>
      </c>
      <c r="D273" s="70">
        <v>405053.13</v>
      </c>
      <c r="E273" s="71" t="s">
        <v>46</v>
      </c>
      <c r="F273" s="72">
        <f t="shared" si="4"/>
        <v>405053.13</v>
      </c>
    </row>
    <row r="274" spans="1:6" ht="15" x14ac:dyDescent="0.25">
      <c r="A274" s="67" t="s">
        <v>529</v>
      </c>
      <c r="B274" s="68" t="s">
        <v>207</v>
      </c>
      <c r="C274" s="69" t="s">
        <v>530</v>
      </c>
      <c r="D274" s="70">
        <v>405053.13</v>
      </c>
      <c r="E274" s="71" t="s">
        <v>46</v>
      </c>
      <c r="F274" s="72">
        <f t="shared" si="4"/>
        <v>405053.13</v>
      </c>
    </row>
    <row r="275" spans="1:6" ht="18.95" customHeight="1" x14ac:dyDescent="0.25">
      <c r="A275" s="67" t="s">
        <v>241</v>
      </c>
      <c r="B275" s="68" t="s">
        <v>207</v>
      </c>
      <c r="C275" s="69" t="s">
        <v>531</v>
      </c>
      <c r="D275" s="70">
        <v>3500000</v>
      </c>
      <c r="E275" s="71" t="s">
        <v>46</v>
      </c>
      <c r="F275" s="72">
        <f t="shared" si="4"/>
        <v>3500000</v>
      </c>
    </row>
    <row r="276" spans="1:6" ht="28.5" customHeight="1" x14ac:dyDescent="0.25">
      <c r="A276" s="67" t="s">
        <v>243</v>
      </c>
      <c r="B276" s="68" t="s">
        <v>207</v>
      </c>
      <c r="C276" s="69" t="s">
        <v>532</v>
      </c>
      <c r="D276" s="70">
        <v>3500000</v>
      </c>
      <c r="E276" s="71" t="s">
        <v>46</v>
      </c>
      <c r="F276" s="72">
        <f t="shared" si="4"/>
        <v>3500000</v>
      </c>
    </row>
    <row r="277" spans="1:6" ht="15" x14ac:dyDescent="0.25">
      <c r="A277" s="67" t="s">
        <v>245</v>
      </c>
      <c r="B277" s="68" t="s">
        <v>207</v>
      </c>
      <c r="C277" s="69" t="s">
        <v>533</v>
      </c>
      <c r="D277" s="70">
        <v>400000</v>
      </c>
      <c r="E277" s="71" t="s">
        <v>46</v>
      </c>
      <c r="F277" s="72">
        <f t="shared" si="4"/>
        <v>400000</v>
      </c>
    </row>
    <row r="278" spans="1:6" ht="15" x14ac:dyDescent="0.25">
      <c r="A278" s="67" t="s">
        <v>247</v>
      </c>
      <c r="B278" s="68" t="s">
        <v>207</v>
      </c>
      <c r="C278" s="69" t="s">
        <v>534</v>
      </c>
      <c r="D278" s="70">
        <v>231648</v>
      </c>
      <c r="E278" s="71" t="s">
        <v>46</v>
      </c>
      <c r="F278" s="72">
        <f t="shared" si="4"/>
        <v>231648</v>
      </c>
    </row>
    <row r="279" spans="1:6" ht="15" x14ac:dyDescent="0.25">
      <c r="A279" s="67" t="s">
        <v>249</v>
      </c>
      <c r="B279" s="68" t="s">
        <v>207</v>
      </c>
      <c r="C279" s="69" t="s">
        <v>535</v>
      </c>
      <c r="D279" s="70">
        <v>231648</v>
      </c>
      <c r="E279" s="71" t="s">
        <v>46</v>
      </c>
      <c r="F279" s="72">
        <f t="shared" si="4"/>
        <v>231648</v>
      </c>
    </row>
    <row r="280" spans="1:6" ht="28.5" customHeight="1" x14ac:dyDescent="0.25">
      <c r="A280" s="67" t="s">
        <v>536</v>
      </c>
      <c r="B280" s="68" t="s">
        <v>207</v>
      </c>
      <c r="C280" s="69" t="s">
        <v>537</v>
      </c>
      <c r="D280" s="70">
        <v>300000</v>
      </c>
      <c r="E280" s="71" t="s">
        <v>46</v>
      </c>
      <c r="F280" s="72">
        <f t="shared" si="4"/>
        <v>300000</v>
      </c>
    </row>
    <row r="281" spans="1:6" ht="38.1" customHeight="1" x14ac:dyDescent="0.25">
      <c r="A281" s="67" t="s">
        <v>538</v>
      </c>
      <c r="B281" s="68" t="s">
        <v>207</v>
      </c>
      <c r="C281" s="69" t="s">
        <v>539</v>
      </c>
      <c r="D281" s="70">
        <v>300000</v>
      </c>
      <c r="E281" s="71" t="s">
        <v>46</v>
      </c>
      <c r="F281" s="72">
        <f t="shared" si="4"/>
        <v>300000</v>
      </c>
    </row>
    <row r="282" spans="1:6" ht="18.95" customHeight="1" x14ac:dyDescent="0.25">
      <c r="A282" s="67" t="s">
        <v>540</v>
      </c>
      <c r="B282" s="68" t="s">
        <v>207</v>
      </c>
      <c r="C282" s="69" t="s">
        <v>541</v>
      </c>
      <c r="D282" s="70">
        <v>300000</v>
      </c>
      <c r="E282" s="71" t="s">
        <v>46</v>
      </c>
      <c r="F282" s="72">
        <f t="shared" si="4"/>
        <v>300000</v>
      </c>
    </row>
    <row r="283" spans="1:6" ht="15" x14ac:dyDescent="0.25">
      <c r="A283" s="55" t="s">
        <v>542</v>
      </c>
      <c r="B283" s="56" t="s">
        <v>207</v>
      </c>
      <c r="C283" s="57" t="s">
        <v>543</v>
      </c>
      <c r="D283" s="58">
        <v>405053.13</v>
      </c>
      <c r="E283" s="59" t="s">
        <v>46</v>
      </c>
      <c r="F283" s="60">
        <f t="shared" si="4"/>
        <v>405053.13</v>
      </c>
    </row>
    <row r="284" spans="1:6" ht="18.95" customHeight="1" x14ac:dyDescent="0.25">
      <c r="A284" s="67" t="s">
        <v>239</v>
      </c>
      <c r="B284" s="68" t="s">
        <v>207</v>
      </c>
      <c r="C284" s="69" t="s">
        <v>544</v>
      </c>
      <c r="D284" s="70">
        <v>405053.13</v>
      </c>
      <c r="E284" s="71" t="s">
        <v>46</v>
      </c>
      <c r="F284" s="72">
        <f t="shared" si="4"/>
        <v>405053.13</v>
      </c>
    </row>
    <row r="285" spans="1:6" ht="18.95" customHeight="1" x14ac:dyDescent="0.25">
      <c r="A285" s="67" t="s">
        <v>527</v>
      </c>
      <c r="B285" s="68" t="s">
        <v>207</v>
      </c>
      <c r="C285" s="69" t="s">
        <v>545</v>
      </c>
      <c r="D285" s="70">
        <v>405053.13</v>
      </c>
      <c r="E285" s="71" t="s">
        <v>46</v>
      </c>
      <c r="F285" s="72">
        <f t="shared" si="4"/>
        <v>405053.13</v>
      </c>
    </row>
    <row r="286" spans="1:6" ht="15" x14ac:dyDescent="0.25">
      <c r="A286" s="67" t="s">
        <v>529</v>
      </c>
      <c r="B286" s="68" t="s">
        <v>207</v>
      </c>
      <c r="C286" s="69" t="s">
        <v>546</v>
      </c>
      <c r="D286" s="70">
        <v>405053.13</v>
      </c>
      <c r="E286" s="71" t="s">
        <v>46</v>
      </c>
      <c r="F286" s="72">
        <f t="shared" si="4"/>
        <v>405053.13</v>
      </c>
    </row>
    <row r="287" spans="1:6" ht="15" x14ac:dyDescent="0.25">
      <c r="A287" s="55" t="s">
        <v>547</v>
      </c>
      <c r="B287" s="56" t="s">
        <v>207</v>
      </c>
      <c r="C287" s="57" t="s">
        <v>548</v>
      </c>
      <c r="D287" s="58">
        <v>15471648</v>
      </c>
      <c r="E287" s="59" t="s">
        <v>46</v>
      </c>
      <c r="F287" s="60">
        <f t="shared" si="4"/>
        <v>15471648</v>
      </c>
    </row>
    <row r="288" spans="1:6" ht="18.95" customHeight="1" x14ac:dyDescent="0.25">
      <c r="A288" s="67" t="s">
        <v>229</v>
      </c>
      <c r="B288" s="68" t="s">
        <v>207</v>
      </c>
      <c r="C288" s="69" t="s">
        <v>549</v>
      </c>
      <c r="D288" s="70">
        <v>11740000</v>
      </c>
      <c r="E288" s="71" t="s">
        <v>46</v>
      </c>
      <c r="F288" s="72">
        <f t="shared" si="4"/>
        <v>11740000</v>
      </c>
    </row>
    <row r="289" spans="1:6" ht="28.5" customHeight="1" x14ac:dyDescent="0.25">
      <c r="A289" s="67" t="s">
        <v>231</v>
      </c>
      <c r="B289" s="68" t="s">
        <v>207</v>
      </c>
      <c r="C289" s="69" t="s">
        <v>550</v>
      </c>
      <c r="D289" s="70">
        <v>11740000</v>
      </c>
      <c r="E289" s="71" t="s">
        <v>46</v>
      </c>
      <c r="F289" s="72">
        <f t="shared" si="4"/>
        <v>11740000</v>
      </c>
    </row>
    <row r="290" spans="1:6" ht="15" x14ac:dyDescent="0.25">
      <c r="A290" s="67" t="s">
        <v>235</v>
      </c>
      <c r="B290" s="68" t="s">
        <v>207</v>
      </c>
      <c r="C290" s="69" t="s">
        <v>551</v>
      </c>
      <c r="D290" s="70">
        <v>11740000</v>
      </c>
      <c r="E290" s="71" t="s">
        <v>46</v>
      </c>
      <c r="F290" s="72">
        <f t="shared" si="4"/>
        <v>11740000</v>
      </c>
    </row>
    <row r="291" spans="1:6" ht="18.95" customHeight="1" x14ac:dyDescent="0.25">
      <c r="A291" s="67" t="s">
        <v>239</v>
      </c>
      <c r="B291" s="68" t="s">
        <v>207</v>
      </c>
      <c r="C291" s="69" t="s">
        <v>552</v>
      </c>
      <c r="D291" s="70">
        <v>3500000</v>
      </c>
      <c r="E291" s="71" t="s">
        <v>46</v>
      </c>
      <c r="F291" s="72">
        <f t="shared" si="4"/>
        <v>3500000</v>
      </c>
    </row>
    <row r="292" spans="1:6" ht="18.95" customHeight="1" x14ac:dyDescent="0.25">
      <c r="A292" s="67" t="s">
        <v>241</v>
      </c>
      <c r="B292" s="68" t="s">
        <v>207</v>
      </c>
      <c r="C292" s="69" t="s">
        <v>553</v>
      </c>
      <c r="D292" s="70">
        <v>3500000</v>
      </c>
      <c r="E292" s="71" t="s">
        <v>46</v>
      </c>
      <c r="F292" s="72">
        <f t="shared" si="4"/>
        <v>3500000</v>
      </c>
    </row>
    <row r="293" spans="1:6" ht="28.5" customHeight="1" x14ac:dyDescent="0.25">
      <c r="A293" s="67" t="s">
        <v>243</v>
      </c>
      <c r="B293" s="68" t="s">
        <v>207</v>
      </c>
      <c r="C293" s="69" t="s">
        <v>554</v>
      </c>
      <c r="D293" s="70">
        <v>3500000</v>
      </c>
      <c r="E293" s="71" t="s">
        <v>46</v>
      </c>
      <c r="F293" s="72">
        <f t="shared" si="4"/>
        <v>3500000</v>
      </c>
    </row>
    <row r="294" spans="1:6" ht="15" x14ac:dyDescent="0.25">
      <c r="A294" s="67" t="s">
        <v>247</v>
      </c>
      <c r="B294" s="68" t="s">
        <v>207</v>
      </c>
      <c r="C294" s="69" t="s">
        <v>555</v>
      </c>
      <c r="D294" s="70">
        <v>231648</v>
      </c>
      <c r="E294" s="71" t="s">
        <v>46</v>
      </c>
      <c r="F294" s="72">
        <f t="shared" si="4"/>
        <v>231648</v>
      </c>
    </row>
    <row r="295" spans="1:6" ht="15" x14ac:dyDescent="0.25">
      <c r="A295" s="67" t="s">
        <v>249</v>
      </c>
      <c r="B295" s="68" t="s">
        <v>207</v>
      </c>
      <c r="C295" s="69" t="s">
        <v>556</v>
      </c>
      <c r="D295" s="70">
        <v>231648</v>
      </c>
      <c r="E295" s="71" t="s">
        <v>46</v>
      </c>
      <c r="F295" s="72">
        <f t="shared" si="4"/>
        <v>231648</v>
      </c>
    </row>
    <row r="296" spans="1:6" ht="15" x14ac:dyDescent="0.25">
      <c r="A296" s="55" t="s">
        <v>557</v>
      </c>
      <c r="B296" s="56" t="s">
        <v>207</v>
      </c>
      <c r="C296" s="57" t="s">
        <v>558</v>
      </c>
      <c r="D296" s="58">
        <v>700000</v>
      </c>
      <c r="E296" s="59" t="s">
        <v>46</v>
      </c>
      <c r="F296" s="60">
        <f t="shared" si="4"/>
        <v>700000</v>
      </c>
    </row>
    <row r="297" spans="1:6" ht="18.95" customHeight="1" x14ac:dyDescent="0.25">
      <c r="A297" s="67" t="s">
        <v>239</v>
      </c>
      <c r="B297" s="68" t="s">
        <v>207</v>
      </c>
      <c r="C297" s="69" t="s">
        <v>559</v>
      </c>
      <c r="D297" s="70">
        <v>400000</v>
      </c>
      <c r="E297" s="71" t="s">
        <v>46</v>
      </c>
      <c r="F297" s="72">
        <f t="shared" si="4"/>
        <v>400000</v>
      </c>
    </row>
    <row r="298" spans="1:6" ht="15" x14ac:dyDescent="0.25">
      <c r="A298" s="67" t="s">
        <v>245</v>
      </c>
      <c r="B298" s="68" t="s">
        <v>207</v>
      </c>
      <c r="C298" s="69" t="s">
        <v>560</v>
      </c>
      <c r="D298" s="70">
        <v>400000</v>
      </c>
      <c r="E298" s="71" t="s">
        <v>46</v>
      </c>
      <c r="F298" s="72">
        <f t="shared" si="4"/>
        <v>400000</v>
      </c>
    </row>
    <row r="299" spans="1:6" ht="28.5" customHeight="1" x14ac:dyDescent="0.25">
      <c r="A299" s="67" t="s">
        <v>536</v>
      </c>
      <c r="B299" s="68" t="s">
        <v>207</v>
      </c>
      <c r="C299" s="69" t="s">
        <v>561</v>
      </c>
      <c r="D299" s="70">
        <v>300000</v>
      </c>
      <c r="E299" s="71" t="s">
        <v>46</v>
      </c>
      <c r="F299" s="72">
        <f t="shared" si="4"/>
        <v>300000</v>
      </c>
    </row>
    <row r="300" spans="1:6" ht="38.1" customHeight="1" x14ac:dyDescent="0.25">
      <c r="A300" s="67" t="s">
        <v>538</v>
      </c>
      <c r="B300" s="68" t="s">
        <v>207</v>
      </c>
      <c r="C300" s="69" t="s">
        <v>562</v>
      </c>
      <c r="D300" s="70">
        <v>300000</v>
      </c>
      <c r="E300" s="71" t="s">
        <v>46</v>
      </c>
      <c r="F300" s="72">
        <f t="shared" si="4"/>
        <v>300000</v>
      </c>
    </row>
    <row r="301" spans="1:6" ht="18.95" customHeight="1" x14ac:dyDescent="0.25">
      <c r="A301" s="67" t="s">
        <v>540</v>
      </c>
      <c r="B301" s="68" t="s">
        <v>207</v>
      </c>
      <c r="C301" s="69" t="s">
        <v>563</v>
      </c>
      <c r="D301" s="70">
        <v>300000</v>
      </c>
      <c r="E301" s="71" t="s">
        <v>46</v>
      </c>
      <c r="F301" s="72">
        <f t="shared" si="4"/>
        <v>300000</v>
      </c>
    </row>
    <row r="302" spans="1:6" ht="15" x14ac:dyDescent="0.25">
      <c r="A302" s="55" t="s">
        <v>564</v>
      </c>
      <c r="B302" s="56" t="s">
        <v>207</v>
      </c>
      <c r="C302" s="57" t="s">
        <v>565</v>
      </c>
      <c r="D302" s="58">
        <v>40850000</v>
      </c>
      <c r="E302" s="59" t="s">
        <v>46</v>
      </c>
      <c r="F302" s="60">
        <f t="shared" si="4"/>
        <v>40850000</v>
      </c>
    </row>
    <row r="303" spans="1:6" ht="18.95" customHeight="1" x14ac:dyDescent="0.25">
      <c r="A303" s="67" t="s">
        <v>229</v>
      </c>
      <c r="B303" s="68" t="s">
        <v>207</v>
      </c>
      <c r="C303" s="69" t="s">
        <v>566</v>
      </c>
      <c r="D303" s="70">
        <v>10850000</v>
      </c>
      <c r="E303" s="71" t="s">
        <v>46</v>
      </c>
      <c r="F303" s="72">
        <f t="shared" si="4"/>
        <v>10850000</v>
      </c>
    </row>
    <row r="304" spans="1:6" ht="28.5" customHeight="1" x14ac:dyDescent="0.25">
      <c r="A304" s="67" t="s">
        <v>231</v>
      </c>
      <c r="B304" s="68" t="s">
        <v>207</v>
      </c>
      <c r="C304" s="69" t="s">
        <v>567</v>
      </c>
      <c r="D304" s="70">
        <v>10850000</v>
      </c>
      <c r="E304" s="71" t="s">
        <v>46</v>
      </c>
      <c r="F304" s="72">
        <f t="shared" si="4"/>
        <v>10850000</v>
      </c>
    </row>
    <row r="305" spans="1:6" ht="15" x14ac:dyDescent="0.25">
      <c r="A305" s="67" t="s">
        <v>235</v>
      </c>
      <c r="B305" s="68" t="s">
        <v>207</v>
      </c>
      <c r="C305" s="69" t="s">
        <v>568</v>
      </c>
      <c r="D305" s="70">
        <v>10850000</v>
      </c>
      <c r="E305" s="71" t="s">
        <v>46</v>
      </c>
      <c r="F305" s="72">
        <f t="shared" si="4"/>
        <v>10850000</v>
      </c>
    </row>
    <row r="306" spans="1:6" ht="18.95" customHeight="1" x14ac:dyDescent="0.25">
      <c r="A306" s="67" t="s">
        <v>380</v>
      </c>
      <c r="B306" s="68" t="s">
        <v>207</v>
      </c>
      <c r="C306" s="69" t="s">
        <v>569</v>
      </c>
      <c r="D306" s="70">
        <v>30000000</v>
      </c>
      <c r="E306" s="71" t="s">
        <v>46</v>
      </c>
      <c r="F306" s="72">
        <f t="shared" si="4"/>
        <v>30000000</v>
      </c>
    </row>
    <row r="307" spans="1:6" ht="15" x14ac:dyDescent="0.25">
      <c r="A307" s="67" t="s">
        <v>382</v>
      </c>
      <c r="B307" s="68" t="s">
        <v>207</v>
      </c>
      <c r="C307" s="69" t="s">
        <v>570</v>
      </c>
      <c r="D307" s="70">
        <v>30000000</v>
      </c>
      <c r="E307" s="71" t="s">
        <v>46</v>
      </c>
      <c r="F307" s="72">
        <f t="shared" si="4"/>
        <v>30000000</v>
      </c>
    </row>
    <row r="308" spans="1:6" ht="28.5" customHeight="1" x14ac:dyDescent="0.25">
      <c r="A308" s="67" t="s">
        <v>384</v>
      </c>
      <c r="B308" s="68" t="s">
        <v>207</v>
      </c>
      <c r="C308" s="69" t="s">
        <v>571</v>
      </c>
      <c r="D308" s="70">
        <v>30000000</v>
      </c>
      <c r="E308" s="71" t="s">
        <v>46</v>
      </c>
      <c r="F308" s="72">
        <f t="shared" si="4"/>
        <v>30000000</v>
      </c>
    </row>
    <row r="309" spans="1:6" ht="15" x14ac:dyDescent="0.25">
      <c r="A309" s="55" t="s">
        <v>572</v>
      </c>
      <c r="B309" s="56" t="s">
        <v>207</v>
      </c>
      <c r="C309" s="57" t="s">
        <v>573</v>
      </c>
      <c r="D309" s="58">
        <v>40850000</v>
      </c>
      <c r="E309" s="59" t="s">
        <v>46</v>
      </c>
      <c r="F309" s="60">
        <f t="shared" si="4"/>
        <v>40850000</v>
      </c>
    </row>
    <row r="310" spans="1:6" ht="18.95" customHeight="1" x14ac:dyDescent="0.25">
      <c r="A310" s="67" t="s">
        <v>229</v>
      </c>
      <c r="B310" s="68" t="s">
        <v>207</v>
      </c>
      <c r="C310" s="69" t="s">
        <v>574</v>
      </c>
      <c r="D310" s="70">
        <v>10850000</v>
      </c>
      <c r="E310" s="71" t="s">
        <v>46</v>
      </c>
      <c r="F310" s="72">
        <f t="shared" si="4"/>
        <v>10850000</v>
      </c>
    </row>
    <row r="311" spans="1:6" ht="28.5" customHeight="1" x14ac:dyDescent="0.25">
      <c r="A311" s="67" t="s">
        <v>231</v>
      </c>
      <c r="B311" s="68" t="s">
        <v>207</v>
      </c>
      <c r="C311" s="69" t="s">
        <v>575</v>
      </c>
      <c r="D311" s="70">
        <v>10850000</v>
      </c>
      <c r="E311" s="71" t="s">
        <v>46</v>
      </c>
      <c r="F311" s="72">
        <f t="shared" si="4"/>
        <v>10850000</v>
      </c>
    </row>
    <row r="312" spans="1:6" ht="15" x14ac:dyDescent="0.25">
      <c r="A312" s="67" t="s">
        <v>235</v>
      </c>
      <c r="B312" s="68" t="s">
        <v>207</v>
      </c>
      <c r="C312" s="69" t="s">
        <v>576</v>
      </c>
      <c r="D312" s="70">
        <v>10850000</v>
      </c>
      <c r="E312" s="71" t="s">
        <v>46</v>
      </c>
      <c r="F312" s="72">
        <f t="shared" si="4"/>
        <v>10850000</v>
      </c>
    </row>
    <row r="313" spans="1:6" ht="18.95" customHeight="1" x14ac:dyDescent="0.25">
      <c r="A313" s="67" t="s">
        <v>380</v>
      </c>
      <c r="B313" s="68" t="s">
        <v>207</v>
      </c>
      <c r="C313" s="69" t="s">
        <v>577</v>
      </c>
      <c r="D313" s="70">
        <v>30000000</v>
      </c>
      <c r="E313" s="71" t="s">
        <v>46</v>
      </c>
      <c r="F313" s="72">
        <f t="shared" si="4"/>
        <v>30000000</v>
      </c>
    </row>
    <row r="314" spans="1:6" ht="15" x14ac:dyDescent="0.25">
      <c r="A314" s="67" t="s">
        <v>382</v>
      </c>
      <c r="B314" s="68" t="s">
        <v>207</v>
      </c>
      <c r="C314" s="69" t="s">
        <v>578</v>
      </c>
      <c r="D314" s="70">
        <v>30000000</v>
      </c>
      <c r="E314" s="71" t="s">
        <v>46</v>
      </c>
      <c r="F314" s="72">
        <f t="shared" si="4"/>
        <v>30000000</v>
      </c>
    </row>
    <row r="315" spans="1:6" ht="28.5" customHeight="1" x14ac:dyDescent="0.25">
      <c r="A315" s="67" t="s">
        <v>384</v>
      </c>
      <c r="B315" s="68" t="s">
        <v>207</v>
      </c>
      <c r="C315" s="69" t="s">
        <v>579</v>
      </c>
      <c r="D315" s="70">
        <v>30000000</v>
      </c>
      <c r="E315" s="71" t="s">
        <v>46</v>
      </c>
      <c r="F315" s="72">
        <f t="shared" si="4"/>
        <v>30000000</v>
      </c>
    </row>
    <row r="316" spans="1:6" ht="15" x14ac:dyDescent="0.25">
      <c r="A316" s="55" t="s">
        <v>580</v>
      </c>
      <c r="B316" s="56" t="s">
        <v>207</v>
      </c>
      <c r="C316" s="57" t="s">
        <v>581</v>
      </c>
      <c r="D316" s="58">
        <v>2660200</v>
      </c>
      <c r="E316" s="59" t="s">
        <v>46</v>
      </c>
      <c r="F316" s="60">
        <f t="shared" si="4"/>
        <v>2660200</v>
      </c>
    </row>
    <row r="317" spans="1:6" ht="18.95" customHeight="1" x14ac:dyDescent="0.25">
      <c r="A317" s="67" t="s">
        <v>229</v>
      </c>
      <c r="B317" s="68" t="s">
        <v>207</v>
      </c>
      <c r="C317" s="69" t="s">
        <v>582</v>
      </c>
      <c r="D317" s="70">
        <v>2660200</v>
      </c>
      <c r="E317" s="71" t="s">
        <v>46</v>
      </c>
      <c r="F317" s="72">
        <f t="shared" si="4"/>
        <v>2660200</v>
      </c>
    </row>
    <row r="318" spans="1:6" ht="28.5" customHeight="1" x14ac:dyDescent="0.25">
      <c r="A318" s="67" t="s">
        <v>231</v>
      </c>
      <c r="B318" s="68" t="s">
        <v>207</v>
      </c>
      <c r="C318" s="69" t="s">
        <v>583</v>
      </c>
      <c r="D318" s="70">
        <v>2660200</v>
      </c>
      <c r="E318" s="71" t="s">
        <v>46</v>
      </c>
      <c r="F318" s="72">
        <f t="shared" si="4"/>
        <v>2660200</v>
      </c>
    </row>
    <row r="319" spans="1:6" ht="18.95" customHeight="1" x14ac:dyDescent="0.25">
      <c r="A319" s="67" t="s">
        <v>233</v>
      </c>
      <c r="B319" s="68" t="s">
        <v>207</v>
      </c>
      <c r="C319" s="69" t="s">
        <v>584</v>
      </c>
      <c r="D319" s="70">
        <v>376200</v>
      </c>
      <c r="E319" s="71" t="s">
        <v>46</v>
      </c>
      <c r="F319" s="72">
        <f t="shared" si="4"/>
        <v>376200</v>
      </c>
    </row>
    <row r="320" spans="1:6" ht="15" x14ac:dyDescent="0.25">
      <c r="A320" s="67" t="s">
        <v>235</v>
      </c>
      <c r="B320" s="68" t="s">
        <v>207</v>
      </c>
      <c r="C320" s="69" t="s">
        <v>585</v>
      </c>
      <c r="D320" s="70">
        <v>2284000</v>
      </c>
      <c r="E320" s="71" t="s">
        <v>46</v>
      </c>
      <c r="F320" s="72">
        <f t="shared" si="4"/>
        <v>2284000</v>
      </c>
    </row>
    <row r="321" spans="1:6" ht="15" x14ac:dyDescent="0.25">
      <c r="A321" s="55" t="s">
        <v>586</v>
      </c>
      <c r="B321" s="56" t="s">
        <v>207</v>
      </c>
      <c r="C321" s="57" t="s">
        <v>587</v>
      </c>
      <c r="D321" s="58">
        <v>2660200</v>
      </c>
      <c r="E321" s="59" t="s">
        <v>46</v>
      </c>
      <c r="F321" s="60">
        <f t="shared" si="4"/>
        <v>2660200</v>
      </c>
    </row>
    <row r="322" spans="1:6" ht="18.95" customHeight="1" x14ac:dyDescent="0.25">
      <c r="A322" s="67" t="s">
        <v>229</v>
      </c>
      <c r="B322" s="68" t="s">
        <v>207</v>
      </c>
      <c r="C322" s="69" t="s">
        <v>588</v>
      </c>
      <c r="D322" s="70">
        <v>2660200</v>
      </c>
      <c r="E322" s="71" t="s">
        <v>46</v>
      </c>
      <c r="F322" s="72">
        <f t="shared" si="4"/>
        <v>2660200</v>
      </c>
    </row>
    <row r="323" spans="1:6" ht="28.5" customHeight="1" x14ac:dyDescent="0.25">
      <c r="A323" s="67" t="s">
        <v>231</v>
      </c>
      <c r="B323" s="68" t="s">
        <v>207</v>
      </c>
      <c r="C323" s="69" t="s">
        <v>589</v>
      </c>
      <c r="D323" s="70">
        <v>2660200</v>
      </c>
      <c r="E323" s="71" t="s">
        <v>46</v>
      </c>
      <c r="F323" s="72">
        <f t="shared" si="4"/>
        <v>2660200</v>
      </c>
    </row>
    <row r="324" spans="1:6" ht="18.95" customHeight="1" x14ac:dyDescent="0.25">
      <c r="A324" s="67" t="s">
        <v>233</v>
      </c>
      <c r="B324" s="68" t="s">
        <v>207</v>
      </c>
      <c r="C324" s="69" t="s">
        <v>590</v>
      </c>
      <c r="D324" s="70">
        <v>376200</v>
      </c>
      <c r="E324" s="71" t="s">
        <v>46</v>
      </c>
      <c r="F324" s="72">
        <f t="shared" si="4"/>
        <v>376200</v>
      </c>
    </row>
    <row r="325" spans="1:6" ht="15" x14ac:dyDescent="0.25">
      <c r="A325" s="67" t="s">
        <v>235</v>
      </c>
      <c r="B325" s="68" t="s">
        <v>207</v>
      </c>
      <c r="C325" s="69" t="s">
        <v>591</v>
      </c>
      <c r="D325" s="70">
        <v>2284000</v>
      </c>
      <c r="E325" s="71" t="s">
        <v>46</v>
      </c>
      <c r="F325" s="72">
        <f t="shared" si="4"/>
        <v>2284000</v>
      </c>
    </row>
    <row r="326" spans="1:6" ht="9" customHeight="1" x14ac:dyDescent="0.25">
      <c r="A326" s="73"/>
      <c r="B326" s="74"/>
      <c r="C326" s="75"/>
      <c r="D326" s="76"/>
      <c r="E326" s="74"/>
      <c r="F326" s="74"/>
    </row>
    <row r="327" spans="1:6" ht="13.5" customHeight="1" x14ac:dyDescent="0.25">
      <c r="A327" s="77" t="s">
        <v>592</v>
      </c>
      <c r="B327" s="78" t="s">
        <v>593</v>
      </c>
      <c r="C327" s="79" t="s">
        <v>208</v>
      </c>
      <c r="D327" s="80">
        <v>-40804911.759999998</v>
      </c>
      <c r="E327" s="80">
        <v>63067502.210000001</v>
      </c>
      <c r="F327" s="81" t="s">
        <v>594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595</v>
      </c>
      <c r="B1" s="129"/>
      <c r="C1" s="129"/>
      <c r="D1" s="129"/>
      <c r="E1" s="129"/>
      <c r="F1" s="129"/>
    </row>
    <row r="2" spans="1:6" ht="13.15" customHeight="1" x14ac:dyDescent="0.25">
      <c r="A2" s="109" t="s">
        <v>596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21</v>
      </c>
      <c r="B4" s="110" t="s">
        <v>22</v>
      </c>
      <c r="C4" s="122" t="s">
        <v>597</v>
      </c>
      <c r="D4" s="113" t="s">
        <v>24</v>
      </c>
      <c r="E4" s="113" t="s">
        <v>25</v>
      </c>
      <c r="F4" s="119" t="s">
        <v>26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27</v>
      </c>
      <c r="E11" s="54" t="s">
        <v>28</v>
      </c>
      <c r="F11" s="25" t="s">
        <v>29</v>
      </c>
    </row>
    <row r="12" spans="1:6" ht="18.95" customHeight="1" x14ac:dyDescent="0.25">
      <c r="A12" s="84" t="s">
        <v>598</v>
      </c>
      <c r="B12" s="85" t="s">
        <v>599</v>
      </c>
      <c r="C12" s="86" t="s">
        <v>208</v>
      </c>
      <c r="D12" s="87">
        <v>27559911.760000002</v>
      </c>
      <c r="E12" s="87">
        <v>-63067502.210000001</v>
      </c>
      <c r="F12" s="88">
        <v>90627413.969999999</v>
      </c>
    </row>
    <row r="13" spans="1:6" ht="15" x14ac:dyDescent="0.25">
      <c r="A13" s="89" t="s">
        <v>33</v>
      </c>
      <c r="B13" s="90"/>
      <c r="C13" s="91"/>
      <c r="D13" s="92"/>
      <c r="E13" s="92"/>
      <c r="F13" s="93"/>
    </row>
    <row r="14" spans="1:6" ht="18.95" customHeight="1" x14ac:dyDescent="0.25">
      <c r="A14" s="55" t="s">
        <v>600</v>
      </c>
      <c r="B14" s="94" t="s">
        <v>601</v>
      </c>
      <c r="C14" s="95" t="s">
        <v>208</v>
      </c>
      <c r="D14" s="58" t="s">
        <v>46</v>
      </c>
      <c r="E14" s="58" t="s">
        <v>46</v>
      </c>
      <c r="F14" s="60" t="s">
        <v>46</v>
      </c>
    </row>
    <row r="15" spans="1:6" ht="15" x14ac:dyDescent="0.25">
      <c r="A15" s="89" t="s">
        <v>602</v>
      </c>
      <c r="B15" s="90"/>
      <c r="C15" s="91"/>
      <c r="D15" s="92"/>
      <c r="E15" s="92"/>
      <c r="F15" s="93"/>
    </row>
    <row r="16" spans="1:6" ht="18.95" customHeight="1" x14ac:dyDescent="0.25">
      <c r="A16" s="55" t="s">
        <v>603</v>
      </c>
      <c r="B16" s="94" t="s">
        <v>604</v>
      </c>
      <c r="C16" s="95" t="s">
        <v>208</v>
      </c>
      <c r="D16" s="58" t="s">
        <v>46</v>
      </c>
      <c r="E16" s="58" t="s">
        <v>46</v>
      </c>
      <c r="F16" s="60" t="s">
        <v>46</v>
      </c>
    </row>
    <row r="17" spans="1:6" ht="15" x14ac:dyDescent="0.25">
      <c r="A17" s="89" t="s">
        <v>602</v>
      </c>
      <c r="B17" s="90"/>
      <c r="C17" s="91"/>
      <c r="D17" s="92"/>
      <c r="E17" s="92"/>
      <c r="F17" s="93"/>
    </row>
    <row r="18" spans="1:6" ht="15" x14ac:dyDescent="0.25">
      <c r="A18" s="84" t="s">
        <v>605</v>
      </c>
      <c r="B18" s="85" t="s">
        <v>606</v>
      </c>
      <c r="C18" s="86" t="s">
        <v>607</v>
      </c>
      <c r="D18" s="87">
        <v>27559911.760000002</v>
      </c>
      <c r="E18" s="87">
        <v>-63067502.210000001</v>
      </c>
      <c r="F18" s="88">
        <v>90627413.969999999</v>
      </c>
    </row>
    <row r="19" spans="1:6" ht="18.95" customHeight="1" x14ac:dyDescent="0.25">
      <c r="A19" s="84" t="s">
        <v>608</v>
      </c>
      <c r="B19" s="85" t="s">
        <v>606</v>
      </c>
      <c r="C19" s="86" t="s">
        <v>609</v>
      </c>
      <c r="D19" s="87">
        <v>27559911.760000002</v>
      </c>
      <c r="E19" s="87">
        <v>-63067502.210000001</v>
      </c>
      <c r="F19" s="88">
        <v>90627413.969999999</v>
      </c>
    </row>
    <row r="20" spans="1:6" ht="15" x14ac:dyDescent="0.25">
      <c r="A20" s="84" t="s">
        <v>610</v>
      </c>
      <c r="B20" s="85" t="s">
        <v>611</v>
      </c>
      <c r="C20" s="86" t="s">
        <v>612</v>
      </c>
      <c r="D20" s="87">
        <v>-955250169.87</v>
      </c>
      <c r="E20" s="87">
        <v>-70994409.060000002</v>
      </c>
      <c r="F20" s="88" t="s">
        <v>594</v>
      </c>
    </row>
    <row r="21" spans="1:6" ht="18.95" customHeight="1" x14ac:dyDescent="0.25">
      <c r="A21" s="26" t="s">
        <v>613</v>
      </c>
      <c r="B21" s="27" t="s">
        <v>611</v>
      </c>
      <c r="C21" s="96" t="s">
        <v>614</v>
      </c>
      <c r="D21" s="29">
        <v>-955250169.87</v>
      </c>
      <c r="E21" s="29">
        <v>-70994409.060000002</v>
      </c>
      <c r="F21" s="97" t="s">
        <v>594</v>
      </c>
    </row>
    <row r="22" spans="1:6" ht="15" x14ac:dyDescent="0.25">
      <c r="A22" s="84" t="s">
        <v>615</v>
      </c>
      <c r="B22" s="85" t="s">
        <v>616</v>
      </c>
      <c r="C22" s="86" t="s">
        <v>617</v>
      </c>
      <c r="D22" s="87">
        <v>982810081.63</v>
      </c>
      <c r="E22" s="87">
        <v>7926906.8499999996</v>
      </c>
      <c r="F22" s="88" t="s">
        <v>594</v>
      </c>
    </row>
    <row r="23" spans="1:6" ht="18.95" customHeight="1" x14ac:dyDescent="0.25">
      <c r="A23" s="26" t="s">
        <v>618</v>
      </c>
      <c r="B23" s="27" t="s">
        <v>616</v>
      </c>
      <c r="C23" s="96" t="s">
        <v>619</v>
      </c>
      <c r="D23" s="29">
        <v>982810081.63</v>
      </c>
      <c r="E23" s="29">
        <v>7926906.8499999996</v>
      </c>
      <c r="F23" s="97" t="s">
        <v>594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620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621</v>
      </c>
      <c r="B1" t="s">
        <v>622</v>
      </c>
    </row>
    <row r="2" spans="1:2" x14ac:dyDescent="0.25">
      <c r="A2" t="s">
        <v>623</v>
      </c>
      <c r="B2" t="s">
        <v>624</v>
      </c>
    </row>
    <row r="3" spans="1:2" x14ac:dyDescent="0.25">
      <c r="A3" t="s">
        <v>625</v>
      </c>
      <c r="B3" t="s">
        <v>7</v>
      </c>
    </row>
    <row r="4" spans="1:2" x14ac:dyDescent="0.25">
      <c r="A4" t="s">
        <v>626</v>
      </c>
      <c r="B4" t="s">
        <v>627</v>
      </c>
    </row>
    <row r="5" spans="1:2" x14ac:dyDescent="0.25">
      <c r="A5" t="s">
        <v>628</v>
      </c>
      <c r="B5" t="s">
        <v>629</v>
      </c>
    </row>
    <row r="6" spans="1:2" x14ac:dyDescent="0.25">
      <c r="A6" t="s">
        <v>630</v>
      </c>
      <c r="B6" t="s">
        <v>622</v>
      </c>
    </row>
    <row r="7" spans="1:2" x14ac:dyDescent="0.25">
      <c r="A7" t="s">
        <v>631</v>
      </c>
      <c r="B7" t="s">
        <v>0</v>
      </c>
    </row>
    <row r="8" spans="1:2" x14ac:dyDescent="0.25">
      <c r="A8" t="s">
        <v>632</v>
      </c>
      <c r="B8" t="s">
        <v>0</v>
      </c>
    </row>
    <row r="9" spans="1:2" x14ac:dyDescent="0.25">
      <c r="A9" t="s">
        <v>633</v>
      </c>
      <c r="B9" t="s">
        <v>634</v>
      </c>
    </row>
    <row r="10" spans="1:2" x14ac:dyDescent="0.25">
      <c r="A10" t="s">
        <v>635</v>
      </c>
      <c r="B10" t="s">
        <v>18</v>
      </c>
    </row>
    <row r="11" spans="1:2" x14ac:dyDescent="0.25">
      <c r="A11" t="s">
        <v>636</v>
      </c>
      <c r="B1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rep:2.56.0.525</dc:description>
  <cp:lastModifiedBy>kartavikova</cp:lastModifiedBy>
  <dcterms:created xsi:type="dcterms:W3CDTF">2026-02-02T09:20:46Z</dcterms:created>
  <dcterms:modified xsi:type="dcterms:W3CDTF">2026-02-02T09:22:14Z</dcterms:modified>
</cp:coreProperties>
</file>